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共有ドライブ\24研修用\K2005\"/>
    </mc:Choice>
  </mc:AlternateContent>
  <xr:revisionPtr revIDLastSave="0" documentId="13_ncr:1_{7519B356-5852-4372-8636-33836F62B991}" xr6:coauthVersionLast="47" xr6:coauthVersionMax="47" xr10:uidLastSave="{00000000-0000-0000-0000-000000000000}"/>
  <bookViews>
    <workbookView xWindow="-108" yWindow="-108" windowWidth="23256" windowHeight="12456" tabRatio="769" xr2:uid="{00000000-000D-0000-FFFF-FFFF00000000}"/>
  </bookViews>
  <sheets>
    <sheet name="1調査票（表紙）" sheetId="14" r:id="rId1"/>
    <sheet name="1調査票（問１）" sheetId="11" r:id="rId2"/>
    <sheet name="2調査票（SQ1）(1)" sheetId="5" r:id="rId3"/>
    <sheet name="2調査票（SQ1）(2)" sheetId="15" r:id="rId4"/>
    <sheet name="2調査票（SQ1）(3)" sheetId="16" r:id="rId5"/>
    <sheet name="2調査票（SQ1）(4)" sheetId="17" r:id="rId6"/>
    <sheet name="2調査票（SQ1）(5)" sheetId="18" r:id="rId7"/>
    <sheet name="2調査票（SQ1）(6)" sheetId="19" r:id="rId8"/>
    <sheet name="2調査票（SQ1）(7)" sheetId="20" r:id="rId9"/>
    <sheet name="2調査票（SQ1）(8)" sheetId="21" r:id="rId10"/>
    <sheet name="2調査票（SQ1）(9)" sheetId="22" r:id="rId11"/>
    <sheet name="2調査票（SQ1）(10)" sheetId="23" r:id="rId12"/>
    <sheet name="2調査票（SQ1）(11)" sheetId="24" r:id="rId13"/>
    <sheet name="2調査票（SQ1）(12)" sheetId="25" r:id="rId14"/>
    <sheet name="2調査票（SQ1）(13)" sheetId="26" r:id="rId15"/>
    <sheet name="2調査票（SQ1）(14)" sheetId="27" r:id="rId16"/>
    <sheet name="2調査票（SQ1）(15)" sheetId="28" r:id="rId17"/>
    <sheet name="2調査票（SQ1）(16)" sheetId="29" r:id="rId18"/>
    <sheet name="2調査票（SQ1）(17)" sheetId="30" r:id="rId19"/>
    <sheet name="2調査票（SQ1）(18)" sheetId="31" r:id="rId20"/>
    <sheet name="2調査票（SQ1）(19)" sheetId="32" r:id="rId21"/>
    <sheet name="2調査票（SQ1）(20)" sheetId="33" r:id="rId22"/>
    <sheet name="3調査票（SQ2-）" sheetId="6" r:id="rId23"/>
    <sheet name="（非表示）回答欄について" sheetId="13" state="hidden" r:id="rId24"/>
  </sheets>
  <definedNames>
    <definedName name="○" localSheetId="0">#REF!</definedName>
    <definedName name="○">#REF!</definedName>
    <definedName name="_xlnm.Print_Area" localSheetId="0">'1調査票（表紙）'!$A$1:$T$56</definedName>
    <definedName name="_xlnm.Print_Area" localSheetId="1">'1調査票（問１）'!$A$1:$T$58</definedName>
    <definedName name="_xlnm.Print_Area" localSheetId="2">'2調査票（SQ1）(1)'!$B:$S</definedName>
    <definedName name="_xlnm.Print_Area" localSheetId="11">'2調査票（SQ1）(10)'!$B:$S</definedName>
    <definedName name="_xlnm.Print_Area" localSheetId="12">'2調査票（SQ1）(11)'!$B:$S</definedName>
    <definedName name="_xlnm.Print_Area" localSheetId="13">'2調査票（SQ1）(12)'!$B:$S</definedName>
    <definedName name="_xlnm.Print_Area" localSheetId="14">'2調査票（SQ1）(13)'!$B:$S</definedName>
    <definedName name="_xlnm.Print_Area" localSheetId="15">'2調査票（SQ1）(14)'!$B:$S</definedName>
    <definedName name="_xlnm.Print_Area" localSheetId="16">'2調査票（SQ1）(15)'!$B:$S</definedName>
    <definedName name="_xlnm.Print_Area" localSheetId="17">'2調査票（SQ1）(16)'!$B:$S</definedName>
    <definedName name="_xlnm.Print_Area" localSheetId="18">'2調査票（SQ1）(17)'!$B:$S</definedName>
    <definedName name="_xlnm.Print_Area" localSheetId="19">'2調査票（SQ1）(18)'!$B:$S</definedName>
    <definedName name="_xlnm.Print_Area" localSheetId="20">'2調査票（SQ1）(19)'!$B:$S</definedName>
    <definedName name="_xlnm.Print_Area" localSheetId="3">'2調査票（SQ1）(2)'!$B:$S</definedName>
    <definedName name="_xlnm.Print_Area" localSheetId="21">'2調査票（SQ1）(20)'!$B:$S</definedName>
    <definedName name="_xlnm.Print_Area" localSheetId="4">'2調査票（SQ1）(3)'!$B:$S</definedName>
    <definedName name="_xlnm.Print_Area" localSheetId="5">'2調査票（SQ1）(4)'!$B:$S</definedName>
    <definedName name="_xlnm.Print_Area" localSheetId="6">'2調査票（SQ1）(5)'!$B:$S</definedName>
    <definedName name="_xlnm.Print_Area" localSheetId="7">'2調査票（SQ1）(6)'!$B:$S</definedName>
    <definedName name="_xlnm.Print_Area" localSheetId="8">'2調査票（SQ1）(7)'!$B:$S</definedName>
    <definedName name="_xlnm.Print_Area" localSheetId="9">'2調査票（SQ1）(8)'!$B:$S</definedName>
    <definedName name="_xlnm.Print_Area" localSheetId="10">'2調査票（SQ1）(9)'!$B:$S</definedName>
    <definedName name="_xlnm.Print_Area" localSheetId="22">'3調査票（SQ2-）'!$B$1:$S$50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91" i="33" l="1"/>
  <c r="W87" i="33"/>
  <c r="W77" i="33"/>
  <c r="W73" i="33"/>
  <c r="W63" i="33"/>
  <c r="W59" i="33"/>
  <c r="X56" i="33"/>
  <c r="X55" i="33"/>
  <c r="X54" i="33"/>
  <c r="X53" i="33"/>
  <c r="X52" i="33"/>
  <c r="W52" i="33"/>
  <c r="X51" i="33"/>
  <c r="W51" i="33"/>
  <c r="X50" i="33"/>
  <c r="W50" i="33"/>
  <c r="X49" i="33"/>
  <c r="W49" i="33"/>
  <c r="X48" i="33"/>
  <c r="W48" i="33"/>
  <c r="X47" i="33"/>
  <c r="W47" i="33"/>
  <c r="W39" i="33"/>
  <c r="W35" i="33"/>
  <c r="W32" i="33"/>
  <c r="W26" i="33"/>
  <c r="W22" i="33"/>
  <c r="W91" i="32"/>
  <c r="W87" i="32"/>
  <c r="W77" i="32"/>
  <c r="W73" i="32"/>
  <c r="W63" i="32"/>
  <c r="W59" i="32"/>
  <c r="X56" i="32"/>
  <c r="X55" i="32"/>
  <c r="X54" i="32"/>
  <c r="X53" i="32"/>
  <c r="X52" i="32"/>
  <c r="X51" i="32"/>
  <c r="X50" i="32"/>
  <c r="W50" i="32"/>
  <c r="X49" i="32"/>
  <c r="W49" i="32"/>
  <c r="W52" i="32" s="1"/>
  <c r="X48" i="32"/>
  <c r="W48" i="32"/>
  <c r="W51" i="32" s="1"/>
  <c r="X47" i="32"/>
  <c r="W47" i="32"/>
  <c r="W39" i="32"/>
  <c r="W35" i="32"/>
  <c r="W22" i="32"/>
  <c r="W32" i="32" s="1"/>
  <c r="W91" i="31"/>
  <c r="W87" i="31"/>
  <c r="W77" i="31"/>
  <c r="W73" i="31"/>
  <c r="W63" i="31"/>
  <c r="W59" i="31"/>
  <c r="X56" i="31"/>
  <c r="X55" i="31"/>
  <c r="X54" i="31"/>
  <c r="X53" i="31"/>
  <c r="X52" i="31"/>
  <c r="W52" i="31"/>
  <c r="X51" i="31"/>
  <c r="W51" i="31"/>
  <c r="X50" i="31"/>
  <c r="W50" i="31"/>
  <c r="X49" i="31"/>
  <c r="W49" i="31"/>
  <c r="X48" i="31"/>
  <c r="W48" i="31"/>
  <c r="X47" i="31"/>
  <c r="W47" i="31"/>
  <c r="W39" i="31"/>
  <c r="W35" i="31"/>
  <c r="W32" i="31"/>
  <c r="W26" i="31"/>
  <c r="W22" i="31"/>
  <c r="W91" i="30"/>
  <c r="W87" i="30"/>
  <c r="W77" i="30"/>
  <c r="W73" i="30"/>
  <c r="W63" i="30"/>
  <c r="W59" i="30"/>
  <c r="X56" i="30"/>
  <c r="X55" i="30"/>
  <c r="X54" i="30"/>
  <c r="X53" i="30"/>
  <c r="X52" i="30"/>
  <c r="X51" i="30"/>
  <c r="W51" i="30"/>
  <c r="X50" i="30"/>
  <c r="X49" i="30"/>
  <c r="W49" i="30"/>
  <c r="W52" i="30" s="1"/>
  <c r="X48" i="30"/>
  <c r="W48" i="30"/>
  <c r="X47" i="30"/>
  <c r="W47" i="30"/>
  <c r="W50" i="30" s="1"/>
  <c r="W39" i="30"/>
  <c r="W35" i="30"/>
  <c r="W22" i="30"/>
  <c r="W32" i="30" s="1"/>
  <c r="W91" i="29"/>
  <c r="W87" i="29"/>
  <c r="W77" i="29"/>
  <c r="W73" i="29"/>
  <c r="W63" i="29"/>
  <c r="W59" i="29"/>
  <c r="X56" i="29"/>
  <c r="X55" i="29"/>
  <c r="X54" i="29"/>
  <c r="X53" i="29"/>
  <c r="X52" i="29"/>
  <c r="W52" i="29"/>
  <c r="X51" i="29"/>
  <c r="W51" i="29"/>
  <c r="X50" i="29"/>
  <c r="W50" i="29"/>
  <c r="X49" i="29"/>
  <c r="W49" i="29"/>
  <c r="X48" i="29"/>
  <c r="W48" i="29"/>
  <c r="X47" i="29"/>
  <c r="W47" i="29"/>
  <c r="W39" i="29"/>
  <c r="W35" i="29"/>
  <c r="W32" i="29"/>
  <c r="W26" i="29"/>
  <c r="W22" i="29"/>
  <c r="W91" i="28"/>
  <c r="W87" i="28"/>
  <c r="W77" i="28"/>
  <c r="W73" i="28"/>
  <c r="W63" i="28"/>
  <c r="W59" i="28"/>
  <c r="X56" i="28"/>
  <c r="X55" i="28"/>
  <c r="X54" i="28"/>
  <c r="X53" i="28"/>
  <c r="X52" i="28"/>
  <c r="X51" i="28"/>
  <c r="W51" i="28"/>
  <c r="X50" i="28"/>
  <c r="X49" i="28"/>
  <c r="W49" i="28"/>
  <c r="W52" i="28" s="1"/>
  <c r="X48" i="28"/>
  <c r="W48" i="28"/>
  <c r="X47" i="28"/>
  <c r="W47" i="28"/>
  <c r="W50" i="28" s="1"/>
  <c r="W39" i="28"/>
  <c r="W35" i="28"/>
  <c r="W32" i="28"/>
  <c r="W26" i="28"/>
  <c r="W22" i="28"/>
  <c r="W91" i="27"/>
  <c r="W87" i="27"/>
  <c r="W77" i="27"/>
  <c r="W73" i="27"/>
  <c r="W63" i="27"/>
  <c r="W59" i="27"/>
  <c r="X56" i="27"/>
  <c r="X55" i="27"/>
  <c r="X54" i="27"/>
  <c r="X53" i="27"/>
  <c r="X52" i="27"/>
  <c r="W52" i="27"/>
  <c r="X51" i="27"/>
  <c r="W51" i="27"/>
  <c r="X50" i="27"/>
  <c r="W50" i="27"/>
  <c r="X49" i="27"/>
  <c r="W49" i="27"/>
  <c r="X48" i="27"/>
  <c r="W48" i="27"/>
  <c r="X47" i="27"/>
  <c r="W47" i="27"/>
  <c r="W39" i="27"/>
  <c r="W35" i="27"/>
  <c r="W32" i="27"/>
  <c r="W26" i="27"/>
  <c r="W22" i="27"/>
  <c r="W91" i="26"/>
  <c r="W87" i="26"/>
  <c r="W77" i="26"/>
  <c r="W73" i="26"/>
  <c r="W63" i="26"/>
  <c r="W59" i="26"/>
  <c r="X56" i="26"/>
  <c r="X55" i="26"/>
  <c r="X54" i="26"/>
  <c r="X53" i="26"/>
  <c r="X52" i="26"/>
  <c r="X51" i="26"/>
  <c r="W51" i="26"/>
  <c r="X50" i="26"/>
  <c r="X49" i="26"/>
  <c r="W49" i="26"/>
  <c r="W52" i="26" s="1"/>
  <c r="X48" i="26"/>
  <c r="W48" i="26"/>
  <c r="X47" i="26"/>
  <c r="W47" i="26"/>
  <c r="W50" i="26" s="1"/>
  <c r="W39" i="26"/>
  <c r="W35" i="26"/>
  <c r="W32" i="26"/>
  <c r="W26" i="26"/>
  <c r="W22" i="26"/>
  <c r="W91" i="25"/>
  <c r="W87" i="25"/>
  <c r="W77" i="25"/>
  <c r="W73" i="25"/>
  <c r="W63" i="25"/>
  <c r="W59" i="25"/>
  <c r="X56" i="25"/>
  <c r="X55" i="25"/>
  <c r="X54" i="25"/>
  <c r="X53" i="25"/>
  <c r="X52" i="25"/>
  <c r="W52" i="25"/>
  <c r="X51" i="25"/>
  <c r="W51" i="25"/>
  <c r="X50" i="25"/>
  <c r="W50" i="25"/>
  <c r="X49" i="25"/>
  <c r="W49" i="25"/>
  <c r="X48" i="25"/>
  <c r="W48" i="25"/>
  <c r="X47" i="25"/>
  <c r="W47" i="25"/>
  <c r="W39" i="25"/>
  <c r="W35" i="25"/>
  <c r="W32" i="25"/>
  <c r="W26" i="25"/>
  <c r="W22" i="25"/>
  <c r="W91" i="24"/>
  <c r="W87" i="24"/>
  <c r="W77" i="24"/>
  <c r="W73" i="24"/>
  <c r="W63" i="24"/>
  <c r="W59" i="24"/>
  <c r="X56" i="24"/>
  <c r="X55" i="24"/>
  <c r="X54" i="24"/>
  <c r="X53" i="24"/>
  <c r="X52" i="24"/>
  <c r="X51" i="24"/>
  <c r="X50" i="24"/>
  <c r="W50" i="24"/>
  <c r="X49" i="24"/>
  <c r="W49" i="24"/>
  <c r="W52" i="24" s="1"/>
  <c r="X48" i="24"/>
  <c r="W48" i="24"/>
  <c r="W51" i="24" s="1"/>
  <c r="X47" i="24"/>
  <c r="W47" i="24"/>
  <c r="W39" i="24"/>
  <c r="W35" i="24"/>
  <c r="W32" i="24"/>
  <c r="W22" i="24"/>
  <c r="W26" i="24" s="1"/>
  <c r="W91" i="23"/>
  <c r="W87" i="23"/>
  <c r="W77" i="23"/>
  <c r="W73" i="23"/>
  <c r="W63" i="23"/>
  <c r="W59" i="23"/>
  <c r="X56" i="23"/>
  <c r="X55" i="23"/>
  <c r="X54" i="23"/>
  <c r="X53" i="23"/>
  <c r="X52" i="23"/>
  <c r="W52" i="23"/>
  <c r="X51" i="23"/>
  <c r="W51" i="23"/>
  <c r="X50" i="23"/>
  <c r="W50" i="23"/>
  <c r="X49" i="23"/>
  <c r="W49" i="23"/>
  <c r="X48" i="23"/>
  <c r="W48" i="23"/>
  <c r="X47" i="23"/>
  <c r="W47" i="23"/>
  <c r="W39" i="23"/>
  <c r="W35" i="23"/>
  <c r="W32" i="23"/>
  <c r="W26" i="23"/>
  <c r="W22" i="23"/>
  <c r="W91" i="22"/>
  <c r="W87" i="22"/>
  <c r="W77" i="22"/>
  <c r="W73" i="22"/>
  <c r="W63" i="22"/>
  <c r="W59" i="22"/>
  <c r="X56" i="22"/>
  <c r="X55" i="22"/>
  <c r="X54" i="22"/>
  <c r="X53" i="22"/>
  <c r="X52" i="22"/>
  <c r="X51" i="22"/>
  <c r="W51" i="22"/>
  <c r="X50" i="22"/>
  <c r="X49" i="22"/>
  <c r="W49" i="22"/>
  <c r="W52" i="22" s="1"/>
  <c r="X48" i="22"/>
  <c r="W48" i="22"/>
  <c r="X47" i="22"/>
  <c r="W47" i="22"/>
  <c r="W50" i="22" s="1"/>
  <c r="W39" i="22"/>
  <c r="W35" i="22"/>
  <c r="W22" i="22"/>
  <c r="W32" i="22" s="1"/>
  <c r="W91" i="21"/>
  <c r="W87" i="21"/>
  <c r="W77" i="21"/>
  <c r="W73" i="21"/>
  <c r="W63" i="21"/>
  <c r="W59" i="21"/>
  <c r="X56" i="21"/>
  <c r="X55" i="21"/>
  <c r="X54" i="21"/>
  <c r="X53" i="21"/>
  <c r="X52" i="21"/>
  <c r="W52" i="21"/>
  <c r="X51" i="21"/>
  <c r="W51" i="21"/>
  <c r="X50" i="21"/>
  <c r="W50" i="21"/>
  <c r="X49" i="21"/>
  <c r="W49" i="21"/>
  <c r="X48" i="21"/>
  <c r="W48" i="21"/>
  <c r="X47" i="21"/>
  <c r="W47" i="21"/>
  <c r="W39" i="21"/>
  <c r="W35" i="21"/>
  <c r="W32" i="21"/>
  <c r="W26" i="21"/>
  <c r="W22" i="21"/>
  <c r="W91" i="20"/>
  <c r="W87" i="20"/>
  <c r="W77" i="20"/>
  <c r="W73" i="20"/>
  <c r="W63" i="20"/>
  <c r="W59" i="20"/>
  <c r="X56" i="20"/>
  <c r="X55" i="20"/>
  <c r="X54" i="20"/>
  <c r="X53" i="20"/>
  <c r="X52" i="20"/>
  <c r="X51" i="20"/>
  <c r="W51" i="20"/>
  <c r="X50" i="20"/>
  <c r="X49" i="20"/>
  <c r="W49" i="20"/>
  <c r="W52" i="20" s="1"/>
  <c r="X48" i="20"/>
  <c r="W48" i="20"/>
  <c r="X47" i="20"/>
  <c r="W47" i="20"/>
  <c r="W50" i="20" s="1"/>
  <c r="W39" i="20"/>
  <c r="W35" i="20"/>
  <c r="W32" i="20"/>
  <c r="W26" i="20"/>
  <c r="W22" i="20"/>
  <c r="W91" i="19"/>
  <c r="W87" i="19"/>
  <c r="W77" i="19"/>
  <c r="W73" i="19"/>
  <c r="W63" i="19"/>
  <c r="W59" i="19"/>
  <c r="X56" i="19"/>
  <c r="X55" i="19"/>
  <c r="X54" i="19"/>
  <c r="X53" i="19"/>
  <c r="X52" i="19"/>
  <c r="W52" i="19"/>
  <c r="X51" i="19"/>
  <c r="W51" i="19"/>
  <c r="X50" i="19"/>
  <c r="W50" i="19"/>
  <c r="X49" i="19"/>
  <c r="W49" i="19"/>
  <c r="X48" i="19"/>
  <c r="W48" i="19"/>
  <c r="X47" i="19"/>
  <c r="W47" i="19"/>
  <c r="W39" i="19"/>
  <c r="W35" i="19"/>
  <c r="W32" i="19"/>
  <c r="W26" i="19"/>
  <c r="W22" i="19"/>
  <c r="W91" i="18"/>
  <c r="W87" i="18"/>
  <c r="W77" i="18"/>
  <c r="W73" i="18"/>
  <c r="W63" i="18"/>
  <c r="W59" i="18"/>
  <c r="X56" i="18"/>
  <c r="X55" i="18"/>
  <c r="X54" i="18"/>
  <c r="X53" i="18"/>
  <c r="X52" i="18"/>
  <c r="X51" i="18"/>
  <c r="W51" i="18"/>
  <c r="X50" i="18"/>
  <c r="W50" i="18"/>
  <c r="X49" i="18"/>
  <c r="W49" i="18"/>
  <c r="W52" i="18" s="1"/>
  <c r="X48" i="18"/>
  <c r="W48" i="18"/>
  <c r="X47" i="18"/>
  <c r="W47" i="18"/>
  <c r="W39" i="18"/>
  <c r="W35" i="18"/>
  <c r="W22" i="18"/>
  <c r="W32" i="18" s="1"/>
  <c r="W91" i="17"/>
  <c r="W87" i="17"/>
  <c r="W77" i="17"/>
  <c r="W73" i="17"/>
  <c r="W63" i="17"/>
  <c r="W59" i="17"/>
  <c r="X56" i="17"/>
  <c r="X55" i="17"/>
  <c r="X54" i="17"/>
  <c r="X53" i="17"/>
  <c r="X52" i="17"/>
  <c r="W52" i="17"/>
  <c r="X51" i="17"/>
  <c r="W51" i="17"/>
  <c r="X50" i="17"/>
  <c r="W50" i="17"/>
  <c r="X49" i="17"/>
  <c r="W49" i="17"/>
  <c r="X48" i="17"/>
  <c r="W48" i="17"/>
  <c r="X47" i="17"/>
  <c r="W47" i="17"/>
  <c r="W39" i="17"/>
  <c r="W35" i="17"/>
  <c r="W32" i="17"/>
  <c r="W26" i="17"/>
  <c r="W22" i="17"/>
  <c r="W91" i="16"/>
  <c r="W87" i="16"/>
  <c r="W77" i="16"/>
  <c r="W73" i="16"/>
  <c r="W63" i="16"/>
  <c r="W59" i="16"/>
  <c r="X56" i="16"/>
  <c r="X55" i="16"/>
  <c r="X54" i="16"/>
  <c r="X53" i="16"/>
  <c r="X52" i="16"/>
  <c r="X51" i="16"/>
  <c r="W51" i="16"/>
  <c r="X50" i="16"/>
  <c r="X49" i="16"/>
  <c r="W49" i="16"/>
  <c r="W52" i="16" s="1"/>
  <c r="X48" i="16"/>
  <c r="W48" i="16"/>
  <c r="X47" i="16"/>
  <c r="W47" i="16"/>
  <c r="W50" i="16" s="1"/>
  <c r="W39" i="16"/>
  <c r="W35" i="16"/>
  <c r="W22" i="16"/>
  <c r="W26" i="16" s="1"/>
  <c r="W91" i="15"/>
  <c r="W87" i="15"/>
  <c r="W77" i="15"/>
  <c r="W73" i="15"/>
  <c r="W63" i="15"/>
  <c r="W59" i="15"/>
  <c r="X56" i="15"/>
  <c r="X55" i="15"/>
  <c r="X54" i="15"/>
  <c r="X53" i="15"/>
  <c r="X52" i="15"/>
  <c r="W52" i="15"/>
  <c r="X51" i="15"/>
  <c r="W51" i="15"/>
  <c r="X50" i="15"/>
  <c r="W50" i="15"/>
  <c r="X49" i="15"/>
  <c r="W49" i="15"/>
  <c r="X48" i="15"/>
  <c r="W48" i="15"/>
  <c r="X47" i="15"/>
  <c r="W47" i="15"/>
  <c r="W39" i="15"/>
  <c r="W35" i="15"/>
  <c r="W32" i="15"/>
  <c r="W26" i="15"/>
  <c r="W22" i="15"/>
  <c r="W48" i="5"/>
  <c r="W51" i="5" s="1"/>
  <c r="W41" i="6"/>
  <c r="W55" i="11"/>
  <c r="W56" i="11"/>
  <c r="W25" i="6"/>
  <c r="W59" i="5"/>
  <c r="W19" i="6"/>
  <c r="W22" i="6" s="1"/>
  <c r="W18" i="6"/>
  <c r="W21" i="6" s="1"/>
  <c r="W17" i="6"/>
  <c r="W20" i="6" s="1"/>
  <c r="W44" i="6"/>
  <c r="W36" i="6"/>
  <c r="W31" i="6"/>
  <c r="W12" i="6"/>
  <c r="W91" i="5"/>
  <c r="W87" i="5"/>
  <c r="W77" i="5"/>
  <c r="W73" i="5"/>
  <c r="X48" i="5"/>
  <c r="X51" i="5"/>
  <c r="X50" i="5"/>
  <c r="X56" i="5"/>
  <c r="X55" i="5"/>
  <c r="X54" i="5"/>
  <c r="X53" i="5"/>
  <c r="X52" i="5"/>
  <c r="X49" i="5"/>
  <c r="X47" i="5"/>
  <c r="W49" i="5"/>
  <c r="W52" i="5" s="1"/>
  <c r="W47" i="5"/>
  <c r="W50" i="5" s="1"/>
  <c r="W39" i="5"/>
  <c r="X18" i="6"/>
  <c r="W35" i="5"/>
  <c r="X17" i="6"/>
  <c r="X22" i="6"/>
  <c r="X21" i="6"/>
  <c r="X20" i="6"/>
  <c r="X19" i="6"/>
  <c r="W3" i="6"/>
  <c r="W9" i="6" s="1"/>
  <c r="W63" i="5"/>
  <c r="W22" i="5"/>
  <c r="W26" i="5" s="1"/>
  <c r="W54" i="11"/>
  <c r="W26" i="32" l="1"/>
  <c r="W26" i="30"/>
  <c r="W26" i="22"/>
  <c r="W26" i="18"/>
  <c r="W32" i="16"/>
  <c r="W32" i="5"/>
</calcChain>
</file>

<file path=xl/sharedStrings.xml><?xml version="1.0" encoding="utf-8"?>
<sst xmlns="http://schemas.openxmlformats.org/spreadsheetml/2006/main" count="3018" uniqueCount="238">
  <si>
    <t>○</t>
    <phoneticPr fontId="4"/>
  </si>
  <si>
    <t>※</t>
    <phoneticPr fontId="1"/>
  </si>
  <si>
    <t>※</t>
    <phoneticPr fontId="4"/>
  </si>
  <si>
    <t>SQ１</t>
    <phoneticPr fontId="4"/>
  </si>
  <si>
    <t>（１）</t>
    <phoneticPr fontId="1"/>
  </si>
  <si>
    <t>（２）</t>
    <phoneticPr fontId="1"/>
  </si>
  <si>
    <t>やURLがある場合には、末尾にご記入ください。）</t>
    <phoneticPr fontId="4"/>
  </si>
  <si>
    <t>調査研究の概要</t>
    <phoneticPr fontId="4"/>
  </si>
  <si>
    <t>（調査研究の概要をご記入ください。また、研究成果を閲覧できる機関（国会図書館等）</t>
    <phoneticPr fontId="1"/>
  </si>
  <si>
    <t>（３）</t>
    <phoneticPr fontId="1"/>
  </si>
  <si>
    <t>Ａ１～Ａ５は自治体運営全般に関するもの、Ｂ１～Ｂ６は特定課題解決に関するものです。</t>
    <phoneticPr fontId="1"/>
  </si>
  <si>
    <t>DXの推進等、複数分野にまたがるものに関しては、Ａ５にチェックし、詳細をご記入ください。</t>
    <phoneticPr fontId="1"/>
  </si>
  <si>
    <r>
      <rPr>
        <b/>
        <u/>
        <sz val="10"/>
        <color theme="1"/>
        <rFont val="ＭＳ ゴシック"/>
        <family val="3"/>
        <charset val="128"/>
      </rPr>
      <t>2023年度</t>
    </r>
    <r>
      <rPr>
        <sz val="10"/>
        <color theme="1"/>
        <rFont val="ＭＳ ゴシック"/>
        <family val="3"/>
        <charset val="128"/>
      </rPr>
      <t>に貴団体が行った調査研究活動について概況をお答えください。</t>
    </r>
    <rPh sb="4" eb="6">
      <t>ネンド</t>
    </rPh>
    <rPh sb="7" eb="8">
      <t>キ</t>
    </rPh>
    <rPh sb="8" eb="10">
      <t>ダンタイ</t>
    </rPh>
    <rPh sb="11" eb="12">
      <t>オコナ</t>
    </rPh>
    <rPh sb="14" eb="16">
      <t>チョウサ</t>
    </rPh>
    <rPh sb="16" eb="18">
      <t>ケンキュウ</t>
    </rPh>
    <rPh sb="18" eb="20">
      <t>カツドウ</t>
    </rPh>
    <rPh sb="24" eb="26">
      <t>ガイキョウ</t>
    </rPh>
    <rPh sb="28" eb="29">
      <t>コタ</t>
    </rPh>
    <phoneticPr fontId="1"/>
  </si>
  <si>
    <t>調査研究1件ごとに（１）～（７）までお答えください。</t>
    <phoneticPr fontId="1"/>
  </si>
  <si>
    <t>実施された調査研究のみご回答ください。</t>
    <phoneticPr fontId="1"/>
  </si>
  <si>
    <t>（４）</t>
    <phoneticPr fontId="1"/>
  </si>
  <si>
    <t>１位</t>
    <phoneticPr fontId="4"/>
  </si>
  <si>
    <t>２位</t>
    <phoneticPr fontId="4"/>
  </si>
  <si>
    <t>３位</t>
    <phoneticPr fontId="4"/>
  </si>
  <si>
    <t>貴自治体が設置しているシンクタンクの職員</t>
    <phoneticPr fontId="1"/>
  </si>
  <si>
    <t>貴自治体の企画部門の職員（１を除く。）</t>
    <phoneticPr fontId="1"/>
  </si>
  <si>
    <t>貴自治体の職員（１、２を除く。）</t>
    <phoneticPr fontId="1"/>
  </si>
  <si>
    <t>他自治体の職員</t>
    <phoneticPr fontId="1"/>
  </si>
  <si>
    <t>シンクタンク、コンサルティング会社の職員（１を除く。）</t>
    <phoneticPr fontId="1"/>
  </si>
  <si>
    <t>大学の研究者</t>
    <phoneticPr fontId="1"/>
  </si>
  <si>
    <t>大学院生・大学生</t>
    <phoneticPr fontId="1"/>
  </si>
  <si>
    <t>公益法人、ＮＰＯ法人の職員（１、５を除く。）</t>
    <phoneticPr fontId="1"/>
  </si>
  <si>
    <t>市民（５、６、７を除く。）</t>
    <phoneticPr fontId="1"/>
  </si>
  <si>
    <t>その他（下の枠内に、具体的にご記入ください。）</t>
    <phoneticPr fontId="1"/>
  </si>
  <si>
    <t>１</t>
  </si>
  <si>
    <t>１</t>
    <phoneticPr fontId="1"/>
  </si>
  <si>
    <t>２</t>
  </si>
  <si>
    <t>２</t>
    <phoneticPr fontId="1"/>
  </si>
  <si>
    <t>３</t>
  </si>
  <si>
    <t>３</t>
    <phoneticPr fontId="1"/>
  </si>
  <si>
    <t>４</t>
  </si>
  <si>
    <t>４</t>
    <phoneticPr fontId="1"/>
  </si>
  <si>
    <t>５</t>
  </si>
  <si>
    <t>５</t>
    <phoneticPr fontId="1"/>
  </si>
  <si>
    <t>６</t>
  </si>
  <si>
    <t>６</t>
    <phoneticPr fontId="1"/>
  </si>
  <si>
    <t>７</t>
  </si>
  <si>
    <t>７</t>
    <phoneticPr fontId="1"/>
  </si>
  <si>
    <t>８</t>
  </si>
  <si>
    <t>８</t>
    <phoneticPr fontId="1"/>
  </si>
  <si>
    <t>９</t>
    <phoneticPr fontId="1"/>
  </si>
  <si>
    <t>１０</t>
    <phoneticPr fontId="1"/>
  </si>
  <si>
    <t>個人研究</t>
  </si>
  <si>
    <t>組織内グループ研究</t>
  </si>
  <si>
    <t>他部署の職員が参加する研究会</t>
  </si>
  <si>
    <t>他機関（外部のシンクタンクやコンサルタント、NPO、民間企業等）の職員が参加する研究会</t>
    <rPh sb="4" eb="6">
      <t>ガイブ</t>
    </rPh>
    <rPh sb="26" eb="28">
      <t>ミンカン</t>
    </rPh>
    <rPh sb="28" eb="30">
      <t>キギョウ</t>
    </rPh>
    <rPh sb="30" eb="31">
      <t>トウ</t>
    </rPh>
    <phoneticPr fontId="2"/>
  </si>
  <si>
    <t>外部有識者が参加する研究会</t>
  </si>
  <si>
    <t>住民が参加する研究会</t>
  </si>
  <si>
    <t>異なる組織間（国・都道府県等）の共同研究</t>
    <rPh sb="7" eb="8">
      <t>クニ</t>
    </rPh>
    <rPh sb="9" eb="13">
      <t>トドウフケン</t>
    </rPh>
    <rPh sb="13" eb="14">
      <t>トウ</t>
    </rPh>
    <phoneticPr fontId="2"/>
  </si>
  <si>
    <t>その他（下の枠内に、具体的にご記入ください。）</t>
    <rPh sb="2" eb="3">
      <t>タ</t>
    </rPh>
    <rPh sb="4" eb="5">
      <t>シタ</t>
    </rPh>
    <rPh sb="6" eb="8">
      <t>ワクナイ</t>
    </rPh>
    <rPh sb="10" eb="13">
      <t>グタイテキ</t>
    </rPh>
    <rPh sb="15" eb="17">
      <t>キニュウ</t>
    </rPh>
    <phoneticPr fontId="2"/>
  </si>
  <si>
    <t>（５）</t>
    <phoneticPr fontId="1"/>
  </si>
  <si>
    <t>（６）</t>
    <phoneticPr fontId="1"/>
  </si>
  <si>
    <t>報告書、白書等の刊行</t>
  </si>
  <si>
    <t>政策提言</t>
  </si>
  <si>
    <t>計画等策定支援</t>
  </si>
  <si>
    <t>施策・事業等の提案</t>
  </si>
  <si>
    <t>データベース化</t>
  </si>
  <si>
    <t>講座、研修等の実施</t>
  </si>
  <si>
    <t>ウェブでの公開</t>
  </si>
  <si>
    <t>（７）</t>
    <phoneticPr fontId="1"/>
  </si>
  <si>
    <t>3か月未満</t>
  </si>
  <si>
    <t>3か月以上6か月未満</t>
  </si>
  <si>
    <t>6か月以上1年未満</t>
  </si>
  <si>
    <t>1年以上3年未満</t>
  </si>
  <si>
    <t>3年以上</t>
  </si>
  <si>
    <t>継続中であり、終期未定</t>
  </si>
  <si>
    <t>継続中であっても、あらかじめ調査研究の終期を設定している場合は、１～５から選択してください。</t>
    <phoneticPr fontId="1"/>
  </si>
  <si>
    <t>具体的内容の回答欄</t>
    <rPh sb="0" eb="3">
      <t>グタイテキ</t>
    </rPh>
    <rPh sb="3" eb="5">
      <t>ナイヨウ</t>
    </rPh>
    <rPh sb="6" eb="8">
      <t>カイトウ</t>
    </rPh>
    <rPh sb="8" eb="9">
      <t>ラン</t>
    </rPh>
    <phoneticPr fontId="1"/>
  </si>
  <si>
    <t>（Ａ５を選択された方）具体的内容の回答欄</t>
    <rPh sb="4" eb="6">
      <t>センタク</t>
    </rPh>
    <rPh sb="9" eb="10">
      <t>カタ</t>
    </rPh>
    <rPh sb="11" eb="14">
      <t>グタイテキ</t>
    </rPh>
    <rPh sb="14" eb="16">
      <t>ナイヨウ</t>
    </rPh>
    <rPh sb="17" eb="19">
      <t>カイトウ</t>
    </rPh>
    <rPh sb="19" eb="20">
      <t>ラン</t>
    </rPh>
    <phoneticPr fontId="1"/>
  </si>
  <si>
    <t>（Ｂ６を選択された方）具体的内容の回答欄</t>
    <rPh sb="4" eb="6">
      <t>センタク</t>
    </rPh>
    <rPh sb="9" eb="10">
      <t>カタ</t>
    </rPh>
    <rPh sb="11" eb="14">
      <t>グタイテキ</t>
    </rPh>
    <rPh sb="14" eb="16">
      <t>ナイヨウ</t>
    </rPh>
    <rPh sb="17" eb="19">
      <t>カイトウ</t>
    </rPh>
    <rPh sb="19" eb="20">
      <t>ラン</t>
    </rPh>
    <phoneticPr fontId="1"/>
  </si>
  <si>
    <t xml:space="preserve">Ａ１
</t>
    <phoneticPr fontId="1"/>
  </si>
  <si>
    <t xml:space="preserve">Ａ２
</t>
    <phoneticPr fontId="1"/>
  </si>
  <si>
    <t xml:space="preserve">Ａ３
</t>
    <phoneticPr fontId="1"/>
  </si>
  <si>
    <t xml:space="preserve">Ａ４
</t>
    <phoneticPr fontId="1"/>
  </si>
  <si>
    <t xml:space="preserve">Ａ５
</t>
    <phoneticPr fontId="1"/>
  </si>
  <si>
    <t xml:space="preserve">Ｂ１
</t>
    <phoneticPr fontId="1"/>
  </si>
  <si>
    <t xml:space="preserve">Ｂ２
</t>
    <phoneticPr fontId="1"/>
  </si>
  <si>
    <t xml:space="preserve">Ｂ３
</t>
    <phoneticPr fontId="1"/>
  </si>
  <si>
    <t xml:space="preserve">Ｂ４
</t>
    <phoneticPr fontId="1"/>
  </si>
  <si>
    <t xml:space="preserve">Ｂ５
</t>
    <phoneticPr fontId="1"/>
  </si>
  <si>
    <t xml:space="preserve">Ｂ６
</t>
    <phoneticPr fontId="1"/>
  </si>
  <si>
    <r>
      <t xml:space="preserve">生活基盤の整備
</t>
    </r>
    <r>
      <rPr>
        <sz val="9"/>
        <color theme="1"/>
        <rFont val="ＭＳ ゴシック"/>
        <family val="3"/>
        <charset val="128"/>
      </rPr>
      <t>（交通体系の整備、都市基盤施設の整備、都市計画、ＩＣＴ利活用、防災対策、防犯対策など）</t>
    </r>
    <phoneticPr fontId="1"/>
  </si>
  <si>
    <r>
      <t xml:space="preserve">総合計画等のための基礎調査
</t>
    </r>
    <r>
      <rPr>
        <sz val="9"/>
        <color theme="1"/>
        <rFont val="ＭＳ ゴシック"/>
        <family val="3"/>
        <charset val="128"/>
      </rPr>
      <t>（市民意識調査、人口推計、財政推計など）</t>
    </r>
    <phoneticPr fontId="1"/>
  </si>
  <si>
    <r>
      <t xml:space="preserve">行財政改革の推進
</t>
    </r>
    <r>
      <rPr>
        <sz val="9"/>
        <color theme="1"/>
        <rFont val="ＭＳ ゴシック"/>
        <family val="3"/>
        <charset val="128"/>
      </rPr>
      <t>（行政評価、事務事業評価、ＰＦＩ、市場化テスト、自主財源確保など）</t>
    </r>
    <phoneticPr fontId="1"/>
  </si>
  <si>
    <r>
      <t xml:space="preserve">地方分権
</t>
    </r>
    <r>
      <rPr>
        <sz val="9"/>
        <color theme="1"/>
        <rFont val="ＭＳ ゴシック"/>
        <family val="3"/>
        <charset val="128"/>
      </rPr>
      <t>（国・都道府県からの分権、都市内分権、地域間連携など）</t>
    </r>
    <phoneticPr fontId="1"/>
  </si>
  <si>
    <r>
      <t xml:space="preserve">その他の自治体運営全般
</t>
    </r>
    <r>
      <rPr>
        <sz val="9"/>
        <color theme="1"/>
        <rFont val="ＭＳ ゴシック"/>
        <family val="3"/>
        <charset val="128"/>
      </rPr>
      <t>（下の枠内に、具体的にご記入ください）</t>
    </r>
    <phoneticPr fontId="1"/>
  </si>
  <si>
    <r>
      <t xml:space="preserve">社会福祉・保健医療対策
</t>
    </r>
    <r>
      <rPr>
        <sz val="9"/>
        <color theme="1"/>
        <rFont val="ＭＳ ゴシック"/>
        <family val="3"/>
        <charset val="128"/>
      </rPr>
      <t>（少子･高齢化対策、高齢者福祉、障害者福祉、児童福祉、救急医療、健康づくりなど）</t>
    </r>
    <phoneticPr fontId="1"/>
  </si>
  <si>
    <r>
      <t xml:space="preserve">環境問題
</t>
    </r>
    <r>
      <rPr>
        <sz val="9"/>
        <color theme="1"/>
        <rFont val="ＭＳ ゴシック"/>
        <family val="3"/>
        <charset val="128"/>
      </rPr>
      <t>（ゴミ減量、地球温暖化対策の推進、省エネルギーの推進など）</t>
    </r>
    <phoneticPr fontId="1"/>
  </si>
  <si>
    <r>
      <t xml:space="preserve">教育・文化・スポーツの振興
</t>
    </r>
    <r>
      <rPr>
        <sz val="9"/>
        <color theme="1"/>
        <rFont val="ＭＳ ゴシック"/>
        <family val="3"/>
        <charset val="128"/>
      </rPr>
      <t>（青少年育成、文化活動の振興、伝統芸能・文化財の保存や活用など）</t>
    </r>
    <phoneticPr fontId="1"/>
  </si>
  <si>
    <r>
      <t xml:space="preserve">経済・産業の振興
</t>
    </r>
    <r>
      <rPr>
        <sz val="9"/>
        <color theme="1"/>
        <rFont val="ＭＳ ゴシック"/>
        <family val="3"/>
        <charset val="128"/>
      </rPr>
      <t>（中小企業の振興、観光振興、企業誘致、景気対策、雇用対策、農業支援、地域経済分析など）</t>
    </r>
    <phoneticPr fontId="1"/>
  </si>
  <si>
    <r>
      <t xml:space="preserve">その他の特定課題解決
</t>
    </r>
    <r>
      <rPr>
        <sz val="9"/>
        <color theme="1"/>
        <rFont val="ＭＳ ゴシック"/>
        <family val="3"/>
        <charset val="128"/>
      </rPr>
      <t>（下の枠内に、具体的にご記入ください）</t>
    </r>
    <phoneticPr fontId="1"/>
  </si>
  <si>
    <r>
      <t xml:space="preserve">地域づくり
</t>
    </r>
    <r>
      <rPr>
        <sz val="9"/>
        <color theme="1"/>
        <rFont val="ＭＳ ゴシック"/>
        <family val="3"/>
        <charset val="128"/>
      </rPr>
      <t>（市民協働、市民活動推進、男女共同参画、まちづくり、地域コミュニティ、人権など）</t>
    </r>
    <phoneticPr fontId="1"/>
  </si>
  <si>
    <r>
      <rPr>
        <b/>
        <sz val="10"/>
        <color theme="1"/>
        <rFont val="ＭＳ ゴシック"/>
        <family val="3"/>
        <charset val="128"/>
      </rPr>
      <t>調査研究名</t>
    </r>
    <r>
      <rPr>
        <sz val="10"/>
        <color theme="1"/>
        <rFont val="ＭＳ ゴシック"/>
        <family val="3"/>
        <charset val="128"/>
      </rPr>
      <t>（調査研究名をご記入ください。）</t>
    </r>
    <phoneticPr fontId="4"/>
  </si>
  <si>
    <r>
      <rPr>
        <b/>
        <sz val="10"/>
        <color theme="1"/>
        <rFont val="ＭＳ ゴシック"/>
        <family val="3"/>
        <charset val="128"/>
      </rPr>
      <t>分野</t>
    </r>
    <r>
      <rPr>
        <sz val="10"/>
        <color theme="1"/>
        <rFont val="ＭＳ ゴシック"/>
        <family val="3"/>
        <charset val="128"/>
      </rPr>
      <t>（該当するものを</t>
    </r>
    <r>
      <rPr>
        <b/>
        <u/>
        <sz val="10"/>
        <color theme="1"/>
        <rFont val="ＭＳ ゴシック"/>
        <family val="3"/>
        <charset val="128"/>
      </rPr>
      <t>1つだけ</t>
    </r>
    <r>
      <rPr>
        <sz val="10"/>
        <color theme="1"/>
        <rFont val="ＭＳ ゴシック"/>
        <family val="3"/>
        <charset val="128"/>
      </rPr>
      <t>選択してください。）</t>
    </r>
    <phoneticPr fontId="4"/>
  </si>
  <si>
    <r>
      <rPr>
        <b/>
        <sz val="10"/>
        <color theme="1"/>
        <rFont val="ＭＳ ゴシック"/>
        <family val="3"/>
        <charset val="128"/>
      </rPr>
      <t>実施・参画主体</t>
    </r>
    <r>
      <rPr>
        <sz val="10"/>
        <color theme="1"/>
        <rFont val="ＭＳ ゴシック"/>
        <family val="3"/>
        <charset val="128"/>
      </rPr>
      <t>（調査研究の中心的役割に</t>
    </r>
    <r>
      <rPr>
        <b/>
        <u/>
        <sz val="10"/>
        <color theme="1"/>
        <rFont val="ＭＳ ゴシック"/>
        <family val="3"/>
        <charset val="128"/>
      </rPr>
      <t>近い順で1位から3位まで各1つ選択</t>
    </r>
    <r>
      <rPr>
        <sz val="10"/>
        <color theme="1"/>
        <rFont val="ＭＳ ゴシック"/>
        <family val="3"/>
        <charset val="128"/>
      </rPr>
      <t>してください。）</t>
    </r>
    <phoneticPr fontId="4"/>
  </si>
  <si>
    <r>
      <rPr>
        <b/>
        <sz val="10"/>
        <color theme="1"/>
        <rFont val="ＭＳ ゴシック"/>
        <family val="3"/>
        <charset val="128"/>
      </rPr>
      <t>実施形態</t>
    </r>
    <r>
      <rPr>
        <sz val="10"/>
        <color theme="1"/>
        <rFont val="ＭＳ ゴシック"/>
        <family val="3"/>
        <charset val="128"/>
      </rPr>
      <t>（当てはまるものを</t>
    </r>
    <r>
      <rPr>
        <b/>
        <u/>
        <sz val="10"/>
        <color theme="1"/>
        <rFont val="ＭＳ ゴシック"/>
        <family val="3"/>
        <charset val="128"/>
      </rPr>
      <t>すべて選択</t>
    </r>
    <r>
      <rPr>
        <sz val="10"/>
        <color theme="1"/>
        <rFont val="ＭＳ ゴシック"/>
        <family val="3"/>
        <charset val="128"/>
      </rPr>
      <t>してください。）</t>
    </r>
    <phoneticPr fontId="1"/>
  </si>
  <si>
    <r>
      <rPr>
        <b/>
        <sz val="10"/>
        <color theme="1"/>
        <rFont val="ＭＳ ゴシック"/>
        <family val="3"/>
        <charset val="128"/>
      </rPr>
      <t>成果</t>
    </r>
    <r>
      <rPr>
        <sz val="10"/>
        <color theme="1"/>
        <rFont val="ＭＳ ゴシック"/>
        <family val="3"/>
        <charset val="128"/>
      </rPr>
      <t>（最終的にどのような形の成果とするか、予定も含め当てはまるものを</t>
    </r>
    <r>
      <rPr>
        <b/>
        <u/>
        <sz val="10"/>
        <color theme="1"/>
        <rFont val="ＭＳ ゴシック"/>
        <family val="3"/>
        <charset val="128"/>
      </rPr>
      <t>すべて選択</t>
    </r>
    <r>
      <rPr>
        <sz val="10"/>
        <color theme="1"/>
        <rFont val="ＭＳ ゴシック"/>
        <family val="3"/>
        <charset val="128"/>
      </rPr>
      <t>してください。）</t>
    </r>
    <phoneticPr fontId="4"/>
  </si>
  <si>
    <r>
      <rPr>
        <b/>
        <sz val="10"/>
        <color theme="1"/>
        <rFont val="ＭＳ ゴシック"/>
        <family val="3"/>
        <charset val="128"/>
      </rPr>
      <t>期間</t>
    </r>
    <r>
      <rPr>
        <sz val="10"/>
        <color theme="1"/>
        <rFont val="ＭＳ ゴシック"/>
        <family val="3"/>
        <charset val="128"/>
      </rPr>
      <t>（調査研究の実施期間を</t>
    </r>
    <r>
      <rPr>
        <b/>
        <u/>
        <sz val="10"/>
        <color theme="1"/>
        <rFont val="ＭＳ ゴシック"/>
        <family val="3"/>
        <charset val="128"/>
      </rPr>
      <t>1つだけ選択</t>
    </r>
    <r>
      <rPr>
        <sz val="10"/>
        <color theme="1"/>
        <rFont val="ＭＳ ゴシック"/>
        <family val="3"/>
        <charset val="128"/>
      </rPr>
      <t>してください。）</t>
    </r>
    <phoneticPr fontId="1"/>
  </si>
  <si>
    <t>財源が不足していた</t>
  </si>
  <si>
    <t>SQ２</t>
    <phoneticPr fontId="4"/>
  </si>
  <si>
    <r>
      <t>貴団体が調査研究を行った際に生じた課題・問題点（当てはまるものを</t>
    </r>
    <r>
      <rPr>
        <b/>
        <u/>
        <sz val="10"/>
        <color theme="1"/>
        <rFont val="ＭＳ ゴシック"/>
        <family val="3"/>
        <charset val="128"/>
      </rPr>
      <t>すべて選択</t>
    </r>
    <r>
      <rPr>
        <sz val="10"/>
        <color theme="1"/>
        <rFont val="ＭＳ ゴシック"/>
        <family val="3"/>
        <charset val="128"/>
      </rPr>
      <t>してください。）</t>
    </r>
    <phoneticPr fontId="4"/>
  </si>
  <si>
    <t>要員数が不足していた</t>
  </si>
  <si>
    <t>専門知識やノウハウが不足していた</t>
  </si>
  <si>
    <t>アンケート調査の有効回答件数が少なかった</t>
  </si>
  <si>
    <t>明確な研究成果が得られなかった</t>
  </si>
  <si>
    <t>その他（下の枠内に、具体的にご記入ください。）</t>
  </si>
  <si>
    <t>特にない</t>
  </si>
  <si>
    <t>（６を選択された方）具体的内容の回答欄</t>
    <rPh sb="3" eb="5">
      <t>センタク</t>
    </rPh>
    <rPh sb="8" eb="9">
      <t>カタ</t>
    </rPh>
    <rPh sb="10" eb="13">
      <t>グタイテキ</t>
    </rPh>
    <rPh sb="13" eb="15">
      <t>ナイヨウ</t>
    </rPh>
    <rPh sb="16" eb="18">
      <t>カイトウ</t>
    </rPh>
    <rPh sb="18" eb="19">
      <t>ラン</t>
    </rPh>
    <phoneticPr fontId="1"/>
  </si>
  <si>
    <t>SQ３</t>
    <phoneticPr fontId="4"/>
  </si>
  <si>
    <r>
      <rPr>
        <sz val="10"/>
        <color theme="1"/>
        <rFont val="ＭＳ ゴシック"/>
        <family val="3"/>
        <charset val="128"/>
      </rPr>
      <t>貴団体が調査研究を行わなかった理由を、１～６から</t>
    </r>
    <r>
      <rPr>
        <b/>
        <u/>
        <sz val="10"/>
        <color theme="1"/>
        <rFont val="ＭＳ ゴシック"/>
        <family val="3"/>
        <charset val="128"/>
      </rPr>
      <t>近い順に1位から3位まで各1つ選択</t>
    </r>
    <r>
      <rPr>
        <sz val="10"/>
        <color theme="1"/>
        <rFont val="ＭＳ ゴシック"/>
        <family val="3"/>
        <charset val="128"/>
      </rPr>
      <t>してください。</t>
    </r>
    <phoneticPr fontId="4"/>
  </si>
  <si>
    <t>財源が不足している</t>
  </si>
  <si>
    <t>要員数が不足している</t>
  </si>
  <si>
    <t>専門知識やノウハウが不足している</t>
  </si>
  <si>
    <t>費用対効果が低い</t>
  </si>
  <si>
    <t>調査研究の必要がない</t>
  </si>
  <si>
    <t>（６を選択された方）具体的内容の回答欄</t>
    <rPh sb="10" eb="13">
      <t>グタイテキ</t>
    </rPh>
    <rPh sb="13" eb="15">
      <t>ナイヨウ</t>
    </rPh>
    <rPh sb="16" eb="18">
      <t>カイトウ</t>
    </rPh>
    <rPh sb="18" eb="19">
      <t>ラン</t>
    </rPh>
    <phoneticPr fontId="1"/>
  </si>
  <si>
    <t>２　調査研究活動の把握</t>
    <phoneticPr fontId="4"/>
  </si>
  <si>
    <t>問２　職員が自主的に行っている調査研究活動についてお聞きします。</t>
  </si>
  <si>
    <r>
      <t>職員が自主的に行っている調査研究活動を把握していますか。当てはまるものを</t>
    </r>
    <r>
      <rPr>
        <b/>
        <u/>
        <sz val="10"/>
        <color theme="1"/>
        <rFont val="ＭＳ ゴシック"/>
        <family val="3"/>
        <charset val="128"/>
      </rPr>
      <t>1つだけ選択</t>
    </r>
    <r>
      <rPr>
        <sz val="10"/>
        <color theme="1"/>
        <rFont val="ＭＳ ゴシック"/>
        <family val="3"/>
        <charset val="128"/>
      </rPr>
      <t>してください。</t>
    </r>
    <phoneticPr fontId="4"/>
  </si>
  <si>
    <t>把握している</t>
  </si>
  <si>
    <t>一部把握している</t>
  </si>
  <si>
    <t>把握していない</t>
  </si>
  <si>
    <t>調査研究活動に要する費用の助成・補助</t>
  </si>
  <si>
    <t>大学院、専門機関、先進自治体等への職員派遣研修</t>
  </si>
  <si>
    <t>勤務時間内に調査研究を行う場合の職務専念義務の免除</t>
  </si>
  <si>
    <t>調査研究成果の公表（表彰、首長等への政策提言の機会の付与を含む。）</t>
  </si>
  <si>
    <t>特に設けていない</t>
  </si>
  <si>
    <t>（５を選択された方）具体的内容の回答欄</t>
    <rPh sb="3" eb="5">
      <t>センタク</t>
    </rPh>
    <rPh sb="8" eb="9">
      <t>カタ</t>
    </rPh>
    <rPh sb="10" eb="13">
      <t>グタイテキ</t>
    </rPh>
    <rPh sb="13" eb="15">
      <t>ナイヨウ</t>
    </rPh>
    <rPh sb="16" eb="18">
      <t>カイトウ</t>
    </rPh>
    <rPh sb="18" eb="19">
      <t>ラン</t>
    </rPh>
    <phoneticPr fontId="1"/>
  </si>
  <si>
    <t>以上で質問は終わりです。
調査にご協力いただき、誠にありがとうございました。</t>
    <phoneticPr fontId="4"/>
  </si>
  <si>
    <t>（８を選択された方）具体的内容の回答欄</t>
    <rPh sb="3" eb="5">
      <t>センタク</t>
    </rPh>
    <rPh sb="8" eb="9">
      <t>カタ</t>
    </rPh>
    <rPh sb="10" eb="13">
      <t>グタイテキ</t>
    </rPh>
    <rPh sb="13" eb="15">
      <t>ナイヨウ</t>
    </rPh>
    <rPh sb="16" eb="18">
      <t>カイトウ</t>
    </rPh>
    <rPh sb="18" eb="19">
      <t>ラン</t>
    </rPh>
    <phoneticPr fontId="1"/>
  </si>
  <si>
    <t>１　調査研究の実施状況</t>
    <rPh sb="2" eb="6">
      <t>チョウサケンキュウ</t>
    </rPh>
    <rPh sb="7" eb="11">
      <t>ジッシジョウキョウ</t>
    </rPh>
    <phoneticPr fontId="4"/>
  </si>
  <si>
    <t>問１　職員が自主的に行っている調査研究活動についてお聞きします。</t>
    <phoneticPr fontId="4"/>
  </si>
  <si>
    <t>行った（２を除く）</t>
  </si>
  <si>
    <t>設置しているシンクタンクのみで行った</t>
  </si>
  <si>
    <t>行わなかった</t>
  </si>
  <si>
    <r>
      <rPr>
        <b/>
        <u/>
        <sz val="10"/>
        <color theme="1"/>
        <rFont val="ＭＳ ゴシック"/>
        <family val="3"/>
        <charset val="128"/>
      </rPr>
      <t>2023年度</t>
    </r>
    <r>
      <rPr>
        <sz val="10"/>
        <color theme="1"/>
        <rFont val="ＭＳ ゴシック"/>
        <family val="3"/>
        <charset val="128"/>
      </rPr>
      <t>に、貴自治体のいずれかの部門で調査研究活動を行いましたか。あてはまる番号に</t>
    </r>
    <r>
      <rPr>
        <b/>
        <u/>
        <sz val="10"/>
        <color theme="1"/>
        <rFont val="ＭＳ ゴシック"/>
        <family val="3"/>
        <charset val="128"/>
      </rPr>
      <t>1つだけ</t>
    </r>
    <r>
      <rPr>
        <sz val="10"/>
        <color theme="1"/>
        <rFont val="ＭＳ ゴシック"/>
        <family val="3"/>
        <charset val="128"/>
      </rPr>
      <t>チェックを入れてください。</t>
    </r>
    <phoneticPr fontId="4"/>
  </si>
  <si>
    <t>➡　 　 SQ1、SQ2回答後、問2以降へ</t>
    <phoneticPr fontId="4"/>
  </si>
  <si>
    <t>１　自治体名</t>
    <rPh sb="2" eb="6">
      <t>ジチタイメイ</t>
    </rPh>
    <phoneticPr fontId="4"/>
  </si>
  <si>
    <t>２　全体地方公共団体コード（6桁）</t>
    <rPh sb="2" eb="6">
      <t>ゼンタイチホウ</t>
    </rPh>
    <rPh sb="6" eb="8">
      <t>コウキョウ</t>
    </rPh>
    <rPh sb="8" eb="10">
      <t>ダンタイ</t>
    </rPh>
    <rPh sb="15" eb="16">
      <t>ケタ</t>
    </rPh>
    <phoneticPr fontId="4"/>
  </si>
  <si>
    <t>―</t>
    <phoneticPr fontId="4"/>
  </si>
  <si>
    <t>３　連絡・送付先（照会先）</t>
  </si>
  <si>
    <t>局</t>
    <rPh sb="0" eb="1">
      <t>キョク</t>
    </rPh>
    <phoneticPr fontId="4"/>
  </si>
  <si>
    <t>部</t>
    <rPh sb="0" eb="1">
      <t>ブ</t>
    </rPh>
    <phoneticPr fontId="4"/>
  </si>
  <si>
    <t>課</t>
    <rPh sb="0" eb="1">
      <t>カ</t>
    </rPh>
    <phoneticPr fontId="4"/>
  </si>
  <si>
    <t>係</t>
    <rPh sb="0" eb="1">
      <t>カカリ</t>
    </rPh>
    <phoneticPr fontId="4"/>
  </si>
  <si>
    <t>回答者職氏名：</t>
    <rPh sb="0" eb="3">
      <t>カイトウシャ</t>
    </rPh>
    <rPh sb="3" eb="6">
      <t>ショクシメイ</t>
    </rPh>
    <phoneticPr fontId="4"/>
  </si>
  <si>
    <t>Tel.</t>
    <phoneticPr fontId="4"/>
  </si>
  <si>
    <t>Fax.</t>
    <phoneticPr fontId="4"/>
  </si>
  <si>
    <t>E-mail：</t>
    <phoneticPr fontId="4"/>
  </si>
  <si>
    <t>（連絡先・照会先）</t>
    <rPh sb="1" eb="4">
      <t>レンラクサキ</t>
    </rPh>
    <rPh sb="5" eb="8">
      <t>ショウカイサキ</t>
    </rPh>
    <phoneticPr fontId="4"/>
  </si>
  <si>
    <t>＜回答作成上の注意点について＞</t>
    <phoneticPr fontId="4"/>
  </si>
  <si>
    <t>１　調査研究活動の定義</t>
    <phoneticPr fontId="4"/>
  </si>
  <si>
    <t>２　調査票記入上の注意</t>
    <rPh sb="4" eb="5">
      <t>ヒョウ</t>
    </rPh>
    <rPh sb="5" eb="8">
      <t>キニュウジョウ</t>
    </rPh>
    <rPh sb="9" eb="11">
      <t>チュウイ</t>
    </rPh>
    <phoneticPr fontId="4"/>
  </si>
  <si>
    <t>（例）調査研究実績が3件の場合は、「SQ1」シートを3つ作成してください。</t>
  </si>
  <si>
    <t>　</t>
    <phoneticPr fontId="4"/>
  </si>
  <si>
    <t xml:space="preserve">（内線 </t>
    <rPh sb="1" eb="3">
      <t>ナイセン</t>
    </rPh>
    <phoneticPr fontId="4"/>
  </si>
  <si>
    <t xml:space="preserve"> ）</t>
    <phoneticPr fontId="4"/>
  </si>
  <si>
    <t>本アンケートにおいて、「調査研究活動」とは、政策の形成や問題の解決のために情報の</t>
  </si>
  <si>
    <t>　　</t>
    <phoneticPr fontId="4"/>
  </si>
  <si>
    <t>収集・分析や調査を行い、その具体的な成果を政策に反映する等の活動をいいます。</t>
  </si>
  <si>
    <t>　※　</t>
    <phoneticPr fontId="4"/>
  </si>
  <si>
    <t>具体的な成果としては、独自の報告書等としてまとめられるものや、貴自治体の政策に</t>
  </si>
  <si>
    <t>直接反映できるような内容のものをいいます。</t>
  </si>
  <si>
    <t>国の法令により義務づけられている調査及び基礎調査は、今回の対象には含みません。</t>
  </si>
  <si>
    <t>ただし、総合計画等のための基礎調査等、政策形成に大いに資するものは、本アンケートの</t>
  </si>
  <si>
    <t>調査対象となります。</t>
  </si>
  <si>
    <t>SQ１については、調査研究1件につき1シートで回答していただくようお願いいたします。</t>
  </si>
  <si>
    <t>「SQ１」シートについては、調査研究20件分までシートを用意してあります。</t>
  </si>
  <si>
    <t>最後のシート（SQ2,SQ3,問2(1)(2)）についても、忘れずにご回答をお願いいたします。</t>
  </si>
  <si>
    <t>集計のための計算式が埋め込まれておりますので、セルの追加・削除などシートの改変は</t>
  </si>
  <si>
    <t>行わないでください。</t>
  </si>
  <si>
    <t>上記の連絡先等については、今年度以降の本アンケート調査に係る当センターからの送付先</t>
    <phoneticPr fontId="4"/>
  </si>
  <si>
    <t>（照会先）用として使用させていただきますので、ご理解、ご協力をよろしくお願いいたします。</t>
    <phoneticPr fontId="4"/>
  </si>
  <si>
    <t>本調査票の回答の作成にあたっては、
下記の点にご留意のうえ作業を進めていただきますようお願いいたします。</t>
    <phoneticPr fontId="4"/>
  </si>
  <si>
    <t xml:space="preserve"> </t>
    <phoneticPr fontId="4"/>
  </si>
  <si>
    <t>■</t>
    <phoneticPr fontId="4"/>
  </si>
  <si>
    <t>回答欄について　</t>
    <rPh sb="0" eb="2">
      <t>カイトウ</t>
    </rPh>
    <rPh sb="2" eb="3">
      <t>ラン</t>
    </rPh>
    <phoneticPr fontId="4"/>
  </si>
  <si>
    <t>＜あてはまるものを選択していただく場合のご回答方法について＞</t>
    <rPh sb="17" eb="19">
      <t>バアイ</t>
    </rPh>
    <rPh sb="21" eb="23">
      <t>カイトウ</t>
    </rPh>
    <rPh sb="23" eb="25">
      <t>ホウホウ</t>
    </rPh>
    <phoneticPr fontId="4"/>
  </si>
  <si>
    <t>回答欄をクリックして、リストから「○」を選択していただくか、「○」（記号）を入力してください。</t>
    <rPh sb="0" eb="2">
      <t>カイトウ</t>
    </rPh>
    <rPh sb="2" eb="3">
      <t>ラン</t>
    </rPh>
    <rPh sb="20" eb="22">
      <t>センタク</t>
    </rPh>
    <rPh sb="34" eb="36">
      <t>キゴウ</t>
    </rPh>
    <rPh sb="38" eb="40">
      <t>ニュウリョク</t>
    </rPh>
    <phoneticPr fontId="4"/>
  </si>
  <si>
    <t>＜文字等を入力していただく場合のご回答方法について＞</t>
    <rPh sb="1" eb="3">
      <t>モジ</t>
    </rPh>
    <rPh sb="3" eb="4">
      <t>トウ</t>
    </rPh>
    <rPh sb="5" eb="7">
      <t>ニュウリョク</t>
    </rPh>
    <rPh sb="13" eb="15">
      <t>バアイ</t>
    </rPh>
    <rPh sb="17" eb="19">
      <t>カイトウ</t>
    </rPh>
    <rPh sb="19" eb="21">
      <t>ホウホウ</t>
    </rPh>
    <phoneticPr fontId="4"/>
  </si>
  <si>
    <t>回答欄をクリックして、文字を入力してください。</t>
    <rPh sb="11" eb="13">
      <t>モジ</t>
    </rPh>
    <rPh sb="14" eb="16">
      <t>ニュウリョク</t>
    </rPh>
    <phoneticPr fontId="4"/>
  </si>
  <si>
    <t>＜回答欄の色について＞</t>
    <rPh sb="1" eb="4">
      <t>カイトウラン</t>
    </rPh>
    <rPh sb="5" eb="6">
      <t>イロ</t>
    </rPh>
    <phoneticPr fontId="4"/>
  </si>
  <si>
    <t>ご回答状況によって回答欄の色が変化します。</t>
    <rPh sb="1" eb="3">
      <t>カイトウ</t>
    </rPh>
    <rPh sb="3" eb="5">
      <t>ジョウキョウ</t>
    </rPh>
    <rPh sb="9" eb="11">
      <t>カイトウ</t>
    </rPh>
    <rPh sb="11" eb="12">
      <t>ラン</t>
    </rPh>
    <rPh sb="13" eb="14">
      <t>イロ</t>
    </rPh>
    <rPh sb="15" eb="17">
      <t>ヘンカ</t>
    </rPh>
    <phoneticPr fontId="4"/>
  </si>
  <si>
    <t>（例）</t>
    <rPh sb="1" eb="2">
      <t>レイ</t>
    </rPh>
    <phoneticPr fontId="4"/>
  </si>
  <si>
    <t>⇒</t>
    <phoneticPr fontId="4"/>
  </si>
  <si>
    <t>ご回答をお願いいたします</t>
    <rPh sb="5" eb="6">
      <t>ネガ</t>
    </rPh>
    <phoneticPr fontId="4"/>
  </si>
  <si>
    <t>ご回答は不要です</t>
    <phoneticPr fontId="4"/>
  </si>
  <si>
    <t>1つ選択していただく問に2つ以上「○」を付けている、</t>
    <phoneticPr fontId="4"/>
  </si>
  <si>
    <t>排他選択肢を含む2つ以上の選択肢に「○」を付けている可能性があります</t>
    <rPh sb="0" eb="2">
      <t>ハイタ</t>
    </rPh>
    <rPh sb="2" eb="5">
      <t>センタクシ</t>
    </rPh>
    <rPh sb="6" eb="7">
      <t>フク</t>
    </rPh>
    <rPh sb="10" eb="12">
      <t>イジョウ</t>
    </rPh>
    <rPh sb="13" eb="16">
      <t>センタクシ</t>
    </rPh>
    <rPh sb="21" eb="22">
      <t>ツ</t>
    </rPh>
    <rPh sb="26" eb="29">
      <t>カノウセイ</t>
    </rPh>
    <phoneticPr fontId="4"/>
  </si>
  <si>
    <t xml:space="preserve">2023年度都市自治体の調査研究活動に関するアンケート調査
</t>
    <phoneticPr fontId="4"/>
  </si>
  <si>
    <t>調査票</t>
  </si>
  <si>
    <t>2024年5月</t>
    <rPh sb="4" eb="5">
      <t>ネン</t>
    </rPh>
    <rPh sb="6" eb="7">
      <t>ガツ</t>
    </rPh>
    <phoneticPr fontId="4"/>
  </si>
  <si>
    <t>公益財団法人日本都市センター</t>
    <rPh sb="0" eb="2">
      <t>コウエキ</t>
    </rPh>
    <rPh sb="2" eb="4">
      <t>ザイダン</t>
    </rPh>
    <rPh sb="4" eb="6">
      <t>ホウジン</t>
    </rPh>
    <rPh sb="6" eb="8">
      <t>ニホン</t>
    </rPh>
    <rPh sb="8" eb="10">
      <t>トシ</t>
    </rPh>
    <phoneticPr fontId="4"/>
  </si>
  <si>
    <t>【問合せ先】</t>
  </si>
  <si>
    <t>(公財)日本都市センター　石垣</t>
    <phoneticPr fontId="4"/>
  </si>
  <si>
    <t>〒102-0093　東京都千代田区平河町2-4-1</t>
    <phoneticPr fontId="4"/>
  </si>
  <si>
    <t>Tel：03-5216-8772　Fax：03-3263-4059</t>
    <phoneticPr fontId="4"/>
  </si>
  <si>
    <t>E-mail：jichitai-research@toshi.or.jp</t>
    <phoneticPr fontId="4"/>
  </si>
  <si>
    <t>（調査目的）</t>
    <phoneticPr fontId="4"/>
  </si>
  <si>
    <t>本アンケートは、全国の都市自治体が行っている調査研究活動に関するデータを収集し、</t>
  </si>
  <si>
    <t>その結果を当センターのホームページ等に掲載する等、広く情報発信することにより、</t>
  </si>
  <si>
    <t>全国都市自治体の行財政運営に寄与することを目的として行います。</t>
  </si>
  <si>
    <t>＜調査票の回答手順・返信方法について＞</t>
    <phoneticPr fontId="4"/>
  </si>
  <si>
    <t>調査票の回答手順・返信方法につきましては、
下記の点に留意して作業を進めていただきますようお願いいたします。</t>
    <phoneticPr fontId="4"/>
  </si>
  <si>
    <t>１　ご回答の手順</t>
  </si>
  <si>
    <t>お送りした書類に「依頼状」及び「本調査票（記入例）」が揃っているかをご確認ください。</t>
  </si>
  <si>
    <t>接続環境等の事情により、E-mailによる調査票データの送付を希望される方はご連絡ください。</t>
  </si>
  <si>
    <t>質問への回答方法は、「本調査票（記入例）」及び各質問文の指示に従ってください。</t>
  </si>
  <si>
    <t>貴自治体の全部門における2023年度の調査研究活動について、企画担当課様がご調整の上、</t>
  </si>
  <si>
    <t>ご回答くださいますようお願いいたします。</t>
    <rPh sb="1" eb="3">
      <t>カイトウ</t>
    </rPh>
    <phoneticPr fontId="4"/>
  </si>
  <si>
    <t>シンクタンクを対象とした同趣旨の調査を先に実施しております</t>
    <phoneticPr fontId="4"/>
  </si>
  <si>
    <t>（2024年4月11日付「都市シンクカルテ」の作成について（依頼））。</t>
    <phoneticPr fontId="4"/>
  </si>
  <si>
    <t>貴自治体が設置するシンクタンクで調査研究活動を行っている場合は、</t>
    <phoneticPr fontId="4"/>
  </si>
  <si>
    <t>自治体の担当範囲で該当する内容についてご回答ください。</t>
    <phoneticPr fontId="4"/>
  </si>
  <si>
    <t>２　返信期限及び返信方法</t>
  </si>
  <si>
    <r>
      <t>ご入力いただいた調査票は、ご多忙の折とは存じますが、</t>
    </r>
    <r>
      <rPr>
        <b/>
        <u/>
        <sz val="11"/>
        <color theme="1"/>
        <rFont val="ＭＳ ゴシック"/>
        <family val="3"/>
        <charset val="128"/>
      </rPr>
      <t>6月21日（金）必着</t>
    </r>
    <r>
      <rPr>
        <sz val="11"/>
        <color theme="1"/>
        <rFont val="ＭＳ ゴシック"/>
        <family val="3"/>
        <charset val="128"/>
      </rPr>
      <t>で</t>
    </r>
    <phoneticPr fontId="4"/>
  </si>
  <si>
    <t>下記メールアドレス宛てに添付ファイルとしてご返信くださいますようお願いいたします。</t>
  </si>
  <si>
    <t>回答提出先：</t>
    <rPh sb="0" eb="5">
      <t>カイトウテイシュツサキ</t>
    </rPh>
    <phoneticPr fontId="4"/>
  </si>
  <si>
    <t>jichitai-research@toshi.or.jp</t>
    <rPh sb="17" eb="19">
      <t>タンカ</t>
    </rPh>
    <phoneticPr fontId="4"/>
  </si>
  <si>
    <t>※</t>
  </si>
  <si>
    <t>各自治体の調査研究の概況（SQ1の回答）は自治体名とともに都市自治体の調査研究の傾向と</t>
  </si>
  <si>
    <t>実態を知りうる資料として公開させていただきますが、それ以外の回答に関しては、個別の内容を</t>
  </si>
  <si>
    <t>自治体名とともに公開する予定はありません。</t>
    <phoneticPr fontId="4"/>
  </si>
  <si>
    <t>また、アンケートの集約結果は、当センターのHP、刊行物等で公開させていただきます。</t>
  </si>
  <si>
    <t>2022年度までの調査研究活動に関するアンケート調査結果については、(公財)日本都市センターの</t>
  </si>
  <si>
    <t>HP（下記URL）で公開していますので、ご参照ください。</t>
  </si>
  <si>
    <t>URL：</t>
    <phoneticPr fontId="4"/>
  </si>
  <si>
    <t>https://www.toshi.or.jp/research-activities/research-database/</t>
    <phoneticPr fontId="4"/>
  </si>
  <si>
    <r>
      <t>職員が自主的に行う調査研究活動を支援する制度を設けていますか。当てはまるものを</t>
    </r>
    <r>
      <rPr>
        <b/>
        <u/>
        <sz val="10"/>
        <color theme="1"/>
        <rFont val="ＭＳ ゴシック"/>
        <family val="3"/>
        <charset val="128"/>
      </rPr>
      <t>すべて選択</t>
    </r>
    <r>
      <rPr>
        <sz val="10"/>
        <color theme="1"/>
        <rFont val="ＭＳ ゴシック"/>
        <family val="3"/>
        <charset val="128"/>
      </rPr>
      <t>してください。</t>
    </r>
    <phoneticPr fontId="4"/>
  </si>
  <si>
    <t xml:space="preserve"> </t>
  </si>
  <si>
    <t>c</t>
    <phoneticPr fontId="4"/>
  </si>
  <si>
    <t>➡　 　 問2以降へ</t>
    <phoneticPr fontId="4"/>
  </si>
  <si>
    <t>➡　　　SQ3回答後、問2以降へ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</si>
</sst>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18"/>
      <color theme="3"/>
      <name val="Yu Gothic Light"/>
      <family val="2"/>
      <charset val="128"/>
      <scheme val="major"/>
    </font>
    <font>
      <sz val="11"/>
      <color rgb="FF006100"/>
      <name val="Yu Gothic"/>
      <family val="2"/>
      <charset val="128"/>
      <scheme val="minor"/>
    </font>
    <font>
      <sz val="10"/>
      <color theme="1"/>
      <name val="ＭＳ ゴシック"/>
      <family val="3"/>
      <charset val="128"/>
    </font>
    <font>
      <sz val="6"/>
      <name val="Yu Gothic"/>
      <family val="3"/>
      <charset val="128"/>
      <scheme val="minor"/>
    </font>
    <font>
      <b/>
      <sz val="14"/>
      <color theme="1"/>
      <name val="ＭＳ ゴシック"/>
      <family val="3"/>
      <charset val="128"/>
    </font>
    <font>
      <sz val="10"/>
      <name val="ＭＳ ゴシック"/>
      <family val="3"/>
      <charset val="128"/>
    </font>
    <font>
      <b/>
      <sz val="10"/>
      <name val="ＭＳ ゴシック"/>
      <family val="3"/>
      <charset val="128"/>
    </font>
    <font>
      <sz val="9"/>
      <name val="ＭＳ ゴシック"/>
      <family val="3"/>
      <charset val="128"/>
    </font>
    <font>
      <b/>
      <sz val="12"/>
      <color theme="1"/>
      <name val="ＭＳ ゴシック"/>
      <family val="3"/>
      <charset val="128"/>
    </font>
    <font>
      <b/>
      <sz val="10"/>
      <color theme="1"/>
      <name val="ＭＳ ゴシック"/>
      <family val="3"/>
      <charset val="128"/>
    </font>
    <font>
      <sz val="9"/>
      <color theme="1"/>
      <name val="ＭＳ ゴシック"/>
      <family val="3"/>
      <charset val="128"/>
    </font>
    <font>
      <b/>
      <u/>
      <sz val="10"/>
      <color theme="1"/>
      <name val="ＭＳ ゴシック"/>
      <family val="3"/>
      <charset val="128"/>
    </font>
    <font>
      <sz val="11"/>
      <color theme="1"/>
      <name val="ＭＳ ゴシック"/>
      <family val="3"/>
      <charset val="128"/>
    </font>
    <font>
      <sz val="20"/>
      <color theme="1"/>
      <name val="ＭＳ ゴシック"/>
      <family val="3"/>
      <charset val="128"/>
    </font>
    <font>
      <sz val="11"/>
      <color theme="1"/>
      <name val="Yu Gothic"/>
      <family val="3"/>
      <charset val="128"/>
      <scheme val="minor"/>
    </font>
    <font>
      <u/>
      <sz val="11"/>
      <color theme="1"/>
      <name val="ＭＳ ゴシック"/>
      <family val="3"/>
      <charset val="128"/>
    </font>
    <font>
      <u/>
      <sz val="11"/>
      <color theme="10"/>
      <name val="ＭＳ Ｐゴシック"/>
      <family val="3"/>
      <charset val="128"/>
    </font>
    <font>
      <b/>
      <sz val="11"/>
      <color theme="1"/>
      <name val="ＭＳ ゴシック"/>
      <family val="3"/>
      <charset val="128"/>
    </font>
    <font>
      <u/>
      <sz val="11"/>
      <color theme="10"/>
      <name val="Yu Gothic"/>
      <family val="2"/>
      <scheme val="minor"/>
    </font>
    <font>
      <b/>
      <sz val="16"/>
      <color theme="1"/>
      <name val="ＭＳ ゴシック"/>
      <family val="3"/>
      <charset val="128"/>
    </font>
    <font>
      <sz val="12"/>
      <color theme="1"/>
      <name val="ＭＳ ゴシック"/>
      <family val="3"/>
      <charset val="128"/>
    </font>
    <font>
      <b/>
      <u/>
      <sz val="11"/>
      <color theme="1"/>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rgb="FFFFFF99"/>
        <bgColor indexed="64"/>
      </patternFill>
    </fill>
    <fill>
      <patternFill patternType="solid">
        <fgColor theme="9" tint="0.59999389629810485"/>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thin">
        <color indexed="64"/>
      </top>
      <bottom style="thin">
        <color indexed="64"/>
      </bottom>
      <diagonal/>
    </border>
    <border>
      <left style="dotted">
        <color auto="1"/>
      </left>
      <right style="dotted">
        <color auto="1"/>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dotted">
        <color auto="1"/>
      </right>
      <top style="thin">
        <color indexed="64"/>
      </top>
      <bottom style="thin">
        <color indexed="64"/>
      </bottom>
      <diagonal/>
    </border>
    <border>
      <left style="thin">
        <color auto="1"/>
      </left>
      <right style="dotted">
        <color auto="1"/>
      </right>
      <top style="thin">
        <color indexed="64"/>
      </top>
      <bottom/>
      <diagonal/>
    </border>
    <border>
      <left style="dotted">
        <color auto="1"/>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auto="1"/>
      </right>
      <top style="thin">
        <color indexed="64"/>
      </top>
      <bottom style="thin">
        <color indexed="64"/>
      </bottom>
      <diagonal/>
    </border>
    <border>
      <left style="dotted">
        <color auto="1"/>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4">
    <xf numFmtId="0" fontId="0" fillId="0" borderId="0"/>
    <xf numFmtId="0" fontId="15" fillId="0" borderId="0">
      <alignment vertical="center"/>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139">
    <xf numFmtId="0" fontId="0" fillId="0" borderId="0" xfId="0"/>
    <xf numFmtId="0" fontId="3"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13" fillId="0" borderId="0" xfId="0" applyFont="1" applyAlignment="1">
      <alignment vertical="center"/>
    </xf>
    <xf numFmtId="0" fontId="9" fillId="0" borderId="0" xfId="0" applyFont="1" applyAlignment="1">
      <alignment vertical="center"/>
    </xf>
    <xf numFmtId="0" fontId="3" fillId="0" borderId="15" xfId="0" applyFont="1" applyBorder="1" applyAlignment="1">
      <alignment vertical="center"/>
    </xf>
    <xf numFmtId="0" fontId="3" fillId="4" borderId="0" xfId="0" applyFont="1" applyFill="1" applyAlignment="1">
      <alignment vertical="center"/>
    </xf>
    <xf numFmtId="0" fontId="3" fillId="5" borderId="0" xfId="0" applyFont="1" applyFill="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16"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vertical="top"/>
    </xf>
    <xf numFmtId="0" fontId="13" fillId="7" borderId="20" xfId="0" applyFont="1" applyFill="1" applyBorder="1" applyAlignment="1">
      <alignment horizontal="center" vertical="center"/>
    </xf>
    <xf numFmtId="0" fontId="13" fillId="3" borderId="20" xfId="0" applyFont="1" applyFill="1" applyBorder="1" applyAlignment="1">
      <alignment horizontal="center"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13" fillId="0" borderId="0" xfId="0" applyFont="1" applyAlignment="1">
      <alignment vertical="center" shrinkToFit="1"/>
    </xf>
    <xf numFmtId="0" fontId="3" fillId="0" borderId="42" xfId="0" applyFont="1" applyBorder="1" applyAlignment="1">
      <alignment vertical="center"/>
    </xf>
    <xf numFmtId="0" fontId="3" fillId="0" borderId="43" xfId="0" applyFont="1" applyBorder="1" applyAlignment="1">
      <alignment vertical="center"/>
    </xf>
    <xf numFmtId="0" fontId="3" fillId="0" borderId="34" xfId="0" applyFont="1" applyBorder="1" applyAlignment="1">
      <alignment horizontal="left" vertical="center"/>
    </xf>
    <xf numFmtId="0" fontId="3" fillId="0" borderId="14" xfId="0" applyFont="1" applyBorder="1" applyAlignment="1">
      <alignment horizontal="left" vertical="center"/>
    </xf>
    <xf numFmtId="0" fontId="3" fillId="0" borderId="38" xfId="0" applyFont="1" applyBorder="1" applyAlignment="1">
      <alignment horizontal="left" vertical="center"/>
    </xf>
    <xf numFmtId="0" fontId="3" fillId="0" borderId="14" xfId="0" applyFont="1" applyBorder="1" applyAlignment="1">
      <alignment horizontal="center" vertical="center"/>
    </xf>
    <xf numFmtId="0" fontId="3" fillId="0" borderId="34" xfId="0" applyFont="1" applyBorder="1" applyAlignment="1">
      <alignment vertical="center"/>
    </xf>
    <xf numFmtId="0" fontId="13" fillId="0" borderId="42"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3" fillId="0" borderId="43" xfId="0" applyFont="1" applyBorder="1" applyAlignment="1">
      <alignment vertical="center" wrapText="1"/>
    </xf>
    <xf numFmtId="0" fontId="3" fillId="0" borderId="44"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6" borderId="0" xfId="0" applyFont="1" applyFill="1" applyAlignment="1">
      <alignment vertical="center"/>
    </xf>
    <xf numFmtId="49" fontId="3" fillId="0" borderId="20" xfId="0" applyNumberFormat="1" applyFont="1" applyBorder="1" applyAlignment="1" applyProtection="1">
      <alignment horizontal="center" vertical="center"/>
      <protection locked="0"/>
    </xf>
    <xf numFmtId="0" fontId="13" fillId="8" borderId="20" xfId="0" applyFont="1" applyFill="1" applyBorder="1" applyAlignment="1">
      <alignment horizontal="center" vertical="center"/>
    </xf>
    <xf numFmtId="0" fontId="3" fillId="0" borderId="23" xfId="0" applyFont="1" applyBorder="1" applyAlignment="1" applyProtection="1">
      <alignment horizontal="center" vertical="center"/>
      <protection locked="0"/>
    </xf>
    <xf numFmtId="0" fontId="10" fillId="2" borderId="20" xfId="0" applyFont="1" applyFill="1" applyBorder="1" applyAlignment="1">
      <alignment horizontal="center" vertical="center"/>
    </xf>
    <xf numFmtId="0" fontId="7" fillId="0" borderId="0" xfId="0" applyFont="1" applyAlignment="1">
      <alignment horizontal="left" vertical="center"/>
    </xf>
    <xf numFmtId="0" fontId="10" fillId="0" borderId="0" xfId="0" quotePrefix="1" applyFont="1" applyAlignment="1">
      <alignment vertical="center"/>
    </xf>
    <xf numFmtId="0" fontId="10" fillId="0" borderId="0" xfId="0" applyFont="1" applyAlignment="1">
      <alignment vertical="center"/>
    </xf>
    <xf numFmtId="0" fontId="3" fillId="0" borderId="0" xfId="0" quotePrefix="1" applyFont="1" applyAlignment="1">
      <alignment vertical="center"/>
    </xf>
    <xf numFmtId="0" fontId="3" fillId="0" borderId="0" xfId="0" applyFont="1" applyAlignment="1">
      <alignment horizontal="left" vertical="center" indent="1"/>
    </xf>
    <xf numFmtId="0" fontId="3" fillId="0" borderId="10" xfId="0" applyFont="1" applyBorder="1" applyAlignment="1">
      <alignment horizontal="center" vertical="center" wrapText="1"/>
    </xf>
    <xf numFmtId="49" fontId="6" fillId="0" borderId="6" xfId="0" applyNumberFormat="1" applyFont="1" applyBorder="1" applyAlignment="1">
      <alignment horizontal="center" vertical="center"/>
    </xf>
    <xf numFmtId="0" fontId="8" fillId="0" borderId="10" xfId="0" applyFont="1" applyBorder="1" applyAlignment="1">
      <alignment vertical="center"/>
    </xf>
    <xf numFmtId="0" fontId="6" fillId="0" borderId="10" xfId="0" applyFont="1" applyBorder="1" applyAlignment="1">
      <alignment horizontal="center" vertical="center"/>
    </xf>
    <xf numFmtId="0" fontId="6" fillId="0" borderId="10" xfId="0" applyFont="1" applyBorder="1" applyAlignment="1">
      <alignment vertical="center"/>
    </xf>
    <xf numFmtId="0" fontId="6" fillId="0" borderId="11" xfId="0" applyFont="1" applyBorder="1" applyAlignment="1">
      <alignment vertical="center"/>
    </xf>
    <xf numFmtId="49" fontId="6" fillId="0" borderId="10" xfId="0" applyNumberFormat="1" applyFont="1" applyBorder="1" applyAlignment="1">
      <alignment horizontal="center" vertical="center"/>
    </xf>
    <xf numFmtId="0" fontId="20" fillId="0" borderId="0" xfId="0" applyFont="1" applyAlignment="1">
      <alignment vertical="center"/>
    </xf>
    <xf numFmtId="0" fontId="9" fillId="0" borderId="0" xfId="0" applyFont="1" applyAlignment="1">
      <alignment vertical="center" wrapText="1"/>
    </xf>
    <xf numFmtId="55" fontId="9" fillId="0" borderId="0" xfId="0" applyNumberFormat="1" applyFont="1" applyAlignment="1">
      <alignment vertical="center"/>
    </xf>
    <xf numFmtId="49" fontId="9" fillId="0" borderId="0" xfId="0" applyNumberFormat="1" applyFont="1" applyAlignment="1">
      <alignment horizontal="right" vertical="center"/>
    </xf>
    <xf numFmtId="49" fontId="21" fillId="0" borderId="0" xfId="0" applyNumberFormat="1" applyFont="1" applyAlignment="1">
      <alignment horizontal="right" vertical="center"/>
    </xf>
    <xf numFmtId="0" fontId="21" fillId="0" borderId="0" xfId="0" applyFont="1" applyAlignment="1">
      <alignment horizontal="right" vertical="center"/>
    </xf>
    <xf numFmtId="0" fontId="21" fillId="0" borderId="0" xfId="0" applyFont="1" applyAlignment="1">
      <alignment vertical="center"/>
    </xf>
    <xf numFmtId="0" fontId="21" fillId="0" borderId="0" xfId="0" applyFont="1" applyAlignment="1">
      <alignment vertical="top"/>
    </xf>
    <xf numFmtId="0" fontId="21" fillId="0" borderId="0" xfId="0" applyFont="1" applyAlignment="1">
      <alignment horizontal="center" vertical="center"/>
    </xf>
    <xf numFmtId="0" fontId="6" fillId="0" borderId="16" xfId="0" applyFont="1" applyBorder="1" applyAlignment="1">
      <alignment vertical="center"/>
    </xf>
    <xf numFmtId="0" fontId="14" fillId="0" borderId="0" xfId="0" applyFont="1" applyAlignment="1">
      <alignment vertical="center" wrapText="1"/>
    </xf>
    <xf numFmtId="0" fontId="6" fillId="5" borderId="0" xfId="0" applyFont="1" applyFill="1" applyAlignment="1">
      <alignment horizontal="left" vertical="center"/>
    </xf>
    <xf numFmtId="0" fontId="3" fillId="5" borderId="0" xfId="0" applyFont="1" applyFill="1" applyAlignment="1">
      <alignment horizontal="left" vertical="center"/>
    </xf>
    <xf numFmtId="0" fontId="3" fillId="9" borderId="0" xfId="0" applyFont="1" applyFill="1" applyAlignment="1">
      <alignment vertical="center"/>
    </xf>
    <xf numFmtId="0" fontId="6" fillId="9" borderId="0" xfId="0" applyFont="1" applyFill="1" applyAlignment="1">
      <alignment horizontal="left" vertical="center"/>
    </xf>
    <xf numFmtId="0" fontId="6" fillId="5" borderId="6" xfId="0" applyFont="1" applyFill="1" applyBorder="1" applyAlignment="1">
      <alignment horizontal="left" vertical="center"/>
    </xf>
    <xf numFmtId="0" fontId="6" fillId="9" borderId="51" xfId="0" applyFont="1" applyFill="1" applyBorder="1" applyAlignment="1">
      <alignment horizontal="left" vertical="center"/>
    </xf>
    <xf numFmtId="0" fontId="3" fillId="9" borderId="0" xfId="0" applyFont="1" applyFill="1" applyAlignment="1">
      <alignment horizontal="left" vertical="center"/>
    </xf>
    <xf numFmtId="0" fontId="13" fillId="0" borderId="51" xfId="0" applyFont="1" applyBorder="1" applyAlignment="1">
      <alignment horizontal="center" vertical="center"/>
    </xf>
    <xf numFmtId="0" fontId="19" fillId="0" borderId="6" xfId="3" applyBorder="1" applyAlignment="1" applyProtection="1">
      <alignment horizontal="center" vertical="center"/>
      <protection locked="0"/>
    </xf>
    <xf numFmtId="0" fontId="19" fillId="0" borderId="10" xfId="3" applyBorder="1" applyAlignment="1" applyProtection="1">
      <alignment horizontal="center" vertical="center"/>
      <protection locked="0"/>
    </xf>
    <xf numFmtId="0" fontId="19" fillId="0" borderId="11" xfId="3" applyBorder="1" applyAlignment="1" applyProtection="1">
      <alignment horizontal="center" vertical="center"/>
      <protection locked="0"/>
    </xf>
    <xf numFmtId="0" fontId="20" fillId="0" borderId="0" xfId="0" applyFont="1" applyAlignment="1">
      <alignment horizontal="center" vertical="center"/>
    </xf>
    <xf numFmtId="0" fontId="5" fillId="0" borderId="32" xfId="0" applyFont="1" applyBorder="1" applyAlignment="1">
      <alignment horizontal="center" vertical="center"/>
    </xf>
    <xf numFmtId="0" fontId="5" fillId="0" borderId="0" xfId="0" applyFont="1" applyAlignment="1">
      <alignment horizontal="center" vertical="center"/>
    </xf>
    <xf numFmtId="0" fontId="5" fillId="0" borderId="33" xfId="0" applyFont="1" applyBorder="1" applyAlignment="1">
      <alignment horizontal="center" vertical="center"/>
    </xf>
    <xf numFmtId="0" fontId="9" fillId="0" borderId="32" xfId="0" applyFont="1" applyBorder="1" applyAlignment="1">
      <alignment horizontal="center" vertical="center" wrapText="1"/>
    </xf>
    <xf numFmtId="0" fontId="9" fillId="0" borderId="0" xfId="0" applyFont="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19" fillId="0" borderId="51" xfId="3"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48"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49" fontId="3" fillId="0" borderId="48" xfId="0" applyNumberFormat="1" applyFont="1" applyBorder="1" applyAlignment="1" applyProtection="1">
      <alignment horizontal="center" vertical="center"/>
      <protection locked="0"/>
    </xf>
    <xf numFmtId="49" fontId="3" fillId="0" borderId="50" xfId="0" applyNumberFormat="1" applyFont="1" applyBorder="1" applyAlignment="1" applyProtection="1">
      <alignment horizontal="center" vertical="center"/>
      <protection locked="0"/>
    </xf>
    <xf numFmtId="0" fontId="3" fillId="0" borderId="38" xfId="0" applyFont="1" applyBorder="1" applyAlignment="1">
      <alignment horizontal="right" vertical="center"/>
    </xf>
    <xf numFmtId="0" fontId="3" fillId="0" borderId="34" xfId="0" applyFont="1" applyBorder="1" applyAlignment="1">
      <alignment horizontal="righ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7"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14" fillId="0" borderId="0" xfId="0" applyFont="1" applyAlignment="1">
      <alignment horizontal="center" vertical="center" wrapText="1"/>
    </xf>
    <xf numFmtId="0" fontId="3" fillId="0" borderId="0" xfId="0" applyFont="1" applyAlignment="1">
      <alignment horizontal="center" vertical="center"/>
    </xf>
    <xf numFmtId="0" fontId="6" fillId="0" borderId="53"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cellXfs>
  <cellStyles count="4">
    <cellStyle name="ハイパーリンク" xfId="3" builtinId="8"/>
    <cellStyle name="ハイパーリンク 2" xfId="2" xr:uid="{A9F7B542-C740-404B-A884-183CBCEA48B5}"/>
    <cellStyle name="標準" xfId="0" builtinId="0"/>
    <cellStyle name="標準 2" xfId="1" xr:uid="{2FCB8F98-4609-4149-9183-B7C7EC4B0966}"/>
  </cellStyles>
  <dxfs count="793">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808080"/>
        </patternFill>
      </fill>
    </dxf>
    <dxf>
      <fill>
        <patternFill>
          <bgColor rgb="FF808080"/>
        </patternFill>
      </fill>
    </dxf>
    <dxf>
      <fill>
        <patternFill>
          <bgColor rgb="FFFF0000"/>
        </patternFill>
      </fill>
    </dxf>
    <dxf>
      <fill>
        <patternFill>
          <bgColor rgb="FF808080"/>
        </patternFill>
      </fill>
    </dxf>
    <dxf>
      <fill>
        <patternFill>
          <bgColor rgb="FFFF00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rgb="FF808080"/>
        </patternFill>
      </fill>
    </dxf>
    <dxf>
      <fill>
        <patternFill>
          <bgColor rgb="FFFF0000"/>
        </patternFill>
      </fill>
    </dxf>
    <dxf>
      <fill>
        <patternFill>
          <bgColor rgb="FFFF0000"/>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s>
  <tableStyles count="0" defaultTableStyle="TableStyleMedium2" defaultPivotStyle="PivotStyleLight16"/>
  <colors>
    <mruColors>
      <color rgb="FF808080"/>
      <color rgb="FFFFFF99"/>
      <color rgb="FFB7DEE8"/>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21</xdr:col>
      <xdr:colOff>43793</xdr:colOff>
      <xdr:row>26</xdr:row>
      <xdr:rowOff>236484</xdr:rowOff>
    </xdr:from>
    <xdr:to>
      <xdr:col>34</xdr:col>
      <xdr:colOff>578303</xdr:colOff>
      <xdr:row>46</xdr:row>
      <xdr:rowOff>79688</xdr:rowOff>
    </xdr:to>
    <xdr:pic>
      <xdr:nvPicPr>
        <xdr:cNvPr id="5" name="図 4">
          <a:extLst>
            <a:ext uri="{FF2B5EF4-FFF2-40B4-BE49-F238E27FC236}">
              <a16:creationId xmlns:a16="http://schemas.microsoft.com/office/drawing/2014/main" id="{367D9FDD-403A-4089-A00E-880276B54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00965" y="5517932"/>
          <a:ext cx="8084441" cy="4275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F3E1D365-A53B-4880-904D-3D89B3B74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BC925686-8CD9-4FD3-A0CA-0AB97E758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0F5CCDC2-59DE-4D1D-B72F-D44700BB1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A08C5B01-9A97-43BC-BAE9-37AAF54E1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63BDA640-0430-4D1C-B94F-3468E7D18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FF312DC1-99B2-4B2D-A35C-33304D8A2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1001600F-93BB-4592-9255-299B58521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4516072F-E762-4004-B8E6-F57BFF280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E7AE2752-0646-479F-B4D2-4C2F58DFB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4AC6E210-EB3B-4940-8B63-544A3166C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10" name="図 9">
          <a:extLst>
            <a:ext uri="{FF2B5EF4-FFF2-40B4-BE49-F238E27FC236}">
              <a16:creationId xmlns:a16="http://schemas.microsoft.com/office/drawing/2014/main" id="{1DA325E4-F18B-442B-ABFD-17122FB17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95250"/>
          <a:ext cx="8112578" cy="4203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89F9E142-DC71-498B-B079-AA6AC7D79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1E8C9533-54B2-4A6A-AD78-506BC3B9F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18</xdr:row>
      <xdr:rowOff>202746</xdr:rowOff>
    </xdr:to>
    <xdr:pic>
      <xdr:nvPicPr>
        <xdr:cNvPr id="4" name="図 3">
          <a:extLst>
            <a:ext uri="{FF2B5EF4-FFF2-40B4-BE49-F238E27FC236}">
              <a16:creationId xmlns:a16="http://schemas.microsoft.com/office/drawing/2014/main" id="{F806C2E1-3E69-418E-B284-CF61C9F45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95250"/>
          <a:ext cx="8112578" cy="4203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F5512369-3378-4D13-8041-78ADEA3F6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0A7C0FDD-0570-46DF-B83C-9BFB5BB8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3243070A-3D20-4897-998F-E001B1AED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B4B19C80-B47A-4A83-B4F9-B851B1B62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A3E00A8B-B259-428B-B58D-F5CCB587F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27E7151D-9033-45CF-87F6-40CC5D062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35</xdr:col>
      <xdr:colOff>568778</xdr:colOff>
      <xdr:row>20</xdr:row>
      <xdr:rowOff>12246</xdr:rowOff>
    </xdr:to>
    <xdr:pic>
      <xdr:nvPicPr>
        <xdr:cNvPr id="2" name="図 1">
          <a:extLst>
            <a:ext uri="{FF2B5EF4-FFF2-40B4-BE49-F238E27FC236}">
              <a16:creationId xmlns:a16="http://schemas.microsoft.com/office/drawing/2014/main" id="{A2E646BA-1925-4479-9DC3-042933939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91440"/>
          <a:ext cx="8112578" cy="413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ichitai-research@toshi.or.jp" TargetMode="External"/><Relationship Id="rId1" Type="http://schemas.openxmlformats.org/officeDocument/2006/relationships/hyperlink" Target="https://www.toshi.or.jp/research-activities/research-databa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07207-9F3A-4366-8C7F-9AC9BBAA9AE8}">
  <dimension ref="B1:S56"/>
  <sheetViews>
    <sheetView showGridLines="0" tabSelected="1" topLeftCell="B1" zoomScaleNormal="100" zoomScaleSheetLayoutView="85" workbookViewId="0">
      <selection activeCell="G45" sqref="G45:L45"/>
    </sheetView>
  </sheetViews>
  <sheetFormatPr defaultColWidth="9" defaultRowHeight="26.1" customHeight="1"/>
  <cols>
    <col min="1" max="1" width="2.8984375" style="7" customWidth="1"/>
    <col min="2" max="19" width="5.59765625" style="7" customWidth="1"/>
    <col min="20" max="20" width="2.8984375" style="7" customWidth="1"/>
    <col min="21" max="16384" width="9" style="7"/>
  </cols>
  <sheetData>
    <row r="1" spans="2:19" ht="19.2" customHeight="1"/>
    <row r="2" spans="2:19" ht="24" customHeight="1">
      <c r="C2" s="94" t="s">
        <v>194</v>
      </c>
      <c r="D2" s="94"/>
      <c r="E2" s="94"/>
      <c r="F2" s="94"/>
      <c r="G2" s="94"/>
      <c r="H2" s="94"/>
      <c r="I2" s="94"/>
      <c r="J2" s="94"/>
      <c r="K2" s="94"/>
      <c r="L2" s="94"/>
      <c r="M2" s="94"/>
      <c r="N2" s="94"/>
      <c r="O2" s="94"/>
      <c r="P2" s="94"/>
      <c r="Q2" s="94"/>
      <c r="R2" s="94"/>
      <c r="S2" s="72"/>
    </row>
    <row r="3" spans="2:19" ht="24" customHeight="1">
      <c r="C3" s="94" t="s">
        <v>195</v>
      </c>
      <c r="D3" s="94"/>
      <c r="E3" s="94"/>
      <c r="F3" s="94"/>
      <c r="G3" s="94"/>
      <c r="H3" s="94"/>
      <c r="I3" s="94"/>
      <c r="J3" s="94"/>
      <c r="K3" s="94"/>
      <c r="L3" s="94"/>
      <c r="M3" s="94"/>
      <c r="N3" s="94"/>
      <c r="O3" s="94"/>
      <c r="P3" s="94"/>
      <c r="Q3" s="94"/>
      <c r="R3" s="94"/>
      <c r="S3" s="72"/>
    </row>
    <row r="4" spans="2:19" ht="15" customHeight="1"/>
    <row r="5" spans="2:19" ht="15" customHeight="1">
      <c r="B5" s="73"/>
      <c r="C5" s="74"/>
      <c r="D5" s="16"/>
      <c r="E5" s="16"/>
      <c r="F5" s="16"/>
      <c r="G5" s="16"/>
      <c r="H5" s="16"/>
      <c r="I5" s="16"/>
      <c r="J5" s="16"/>
      <c r="K5" s="16"/>
      <c r="L5" s="16"/>
      <c r="M5" s="16"/>
      <c r="N5" s="16"/>
      <c r="O5" s="16"/>
      <c r="P5" s="16"/>
      <c r="Q5" s="16"/>
      <c r="R5" s="16"/>
      <c r="S5" s="16"/>
    </row>
    <row r="6" spans="2:19" ht="19.2" customHeight="1">
      <c r="B6" s="16"/>
      <c r="C6" s="16"/>
      <c r="D6" s="16"/>
      <c r="E6" s="16"/>
      <c r="F6" s="16"/>
      <c r="G6" s="16"/>
      <c r="H6" s="16"/>
      <c r="I6" s="16"/>
      <c r="J6" s="16"/>
      <c r="K6" s="16"/>
      <c r="L6" s="16"/>
      <c r="M6" s="16"/>
      <c r="N6" s="16"/>
      <c r="O6" s="16"/>
      <c r="P6" s="75"/>
      <c r="R6" s="76" t="s">
        <v>196</v>
      </c>
      <c r="S6" s="16"/>
    </row>
    <row r="7" spans="2:19" ht="19.2" customHeight="1">
      <c r="R7" s="77" t="s">
        <v>197</v>
      </c>
    </row>
    <row r="8" spans="2:19" ht="15" customHeight="1">
      <c r="C8" s="25"/>
    </row>
    <row r="9" spans="2:19" ht="15" customHeight="1">
      <c r="C9" s="25"/>
    </row>
    <row r="10" spans="2:19" ht="15" customHeight="1">
      <c r="C10" s="28"/>
      <c r="D10" s="15"/>
      <c r="E10" s="15"/>
      <c r="F10" s="15"/>
      <c r="G10" s="15"/>
      <c r="H10" s="15"/>
      <c r="I10" s="15"/>
      <c r="J10" s="15"/>
      <c r="L10" s="15"/>
      <c r="M10" s="15"/>
      <c r="N10" s="15"/>
      <c r="O10" s="15"/>
      <c r="P10" s="15"/>
      <c r="Q10" s="15"/>
    </row>
    <row r="11" spans="2:19" ht="19.2" customHeight="1">
      <c r="C11" s="28"/>
      <c r="D11" s="15"/>
      <c r="M11" s="78" t="s">
        <v>198</v>
      </c>
    </row>
    <row r="12" spans="2:19" ht="19.2" customHeight="1">
      <c r="C12" s="15"/>
      <c r="D12" s="15"/>
      <c r="M12" s="7" t="s">
        <v>199</v>
      </c>
    </row>
    <row r="13" spans="2:19" ht="19.2" customHeight="1">
      <c r="C13" s="28"/>
      <c r="D13" s="15"/>
      <c r="M13" s="7" t="s">
        <v>200</v>
      </c>
    </row>
    <row r="14" spans="2:19" ht="19.2" customHeight="1">
      <c r="C14" s="15" t="s">
        <v>163</v>
      </c>
      <c r="D14" s="15"/>
      <c r="M14" s="7" t="s">
        <v>201</v>
      </c>
    </row>
    <row r="15" spans="2:19" ht="19.2" customHeight="1">
      <c r="C15" s="15" t="s">
        <v>163</v>
      </c>
      <c r="D15" s="15"/>
      <c r="M15" s="7" t="s">
        <v>202</v>
      </c>
    </row>
    <row r="16" spans="2:19" ht="15" customHeight="1"/>
    <row r="17" spans="2:19" ht="15" customHeight="1">
      <c r="C17" s="25"/>
    </row>
    <row r="18" spans="2:19" ht="19.2" customHeight="1">
      <c r="C18" s="28"/>
      <c r="D18" s="78" t="s">
        <v>203</v>
      </c>
    </row>
    <row r="19" spans="2:19" s="78" customFormat="1" ht="19.2" customHeight="1">
      <c r="D19" s="79" t="s">
        <v>204</v>
      </c>
      <c r="E19" s="79"/>
      <c r="F19" s="79"/>
      <c r="G19" s="79"/>
      <c r="H19" s="79"/>
      <c r="I19" s="79"/>
      <c r="J19" s="79"/>
      <c r="K19" s="79"/>
      <c r="L19" s="79"/>
      <c r="M19" s="79"/>
      <c r="N19" s="79"/>
      <c r="O19" s="79"/>
      <c r="P19" s="79"/>
      <c r="Q19" s="79"/>
      <c r="R19" s="79"/>
    </row>
    <row r="20" spans="2:19" s="78" customFormat="1" ht="19.2" customHeight="1">
      <c r="C20" s="80"/>
      <c r="D20" s="79" t="s">
        <v>205</v>
      </c>
      <c r="E20" s="79"/>
      <c r="F20" s="79"/>
      <c r="G20" s="79"/>
      <c r="H20" s="79"/>
      <c r="I20" s="79"/>
      <c r="J20" s="79"/>
      <c r="K20" s="79"/>
      <c r="L20" s="79"/>
      <c r="M20" s="79"/>
      <c r="N20" s="79"/>
      <c r="O20" s="79"/>
      <c r="P20" s="79"/>
      <c r="Q20" s="79"/>
      <c r="R20" s="79"/>
    </row>
    <row r="21" spans="2:19" s="78" customFormat="1" ht="19.2" customHeight="1">
      <c r="C21" s="80"/>
      <c r="D21" s="79" t="s">
        <v>206</v>
      </c>
      <c r="E21" s="79"/>
      <c r="F21" s="79"/>
      <c r="G21" s="79"/>
      <c r="H21" s="79"/>
      <c r="I21" s="79"/>
      <c r="J21" s="79"/>
      <c r="K21" s="79"/>
      <c r="L21" s="79"/>
      <c r="M21" s="79"/>
      <c r="N21" s="79"/>
      <c r="O21" s="79"/>
      <c r="P21" s="79"/>
      <c r="Q21" s="79"/>
      <c r="R21" s="79"/>
    </row>
    <row r="22" spans="2:19" ht="15" customHeight="1" thickBot="1">
      <c r="C22" s="28"/>
      <c r="D22" s="15"/>
    </row>
    <row r="23" spans="2:19" ht="15" customHeight="1" thickTop="1">
      <c r="B23" s="20"/>
      <c r="C23" s="21"/>
      <c r="D23" s="21"/>
      <c r="E23" s="21"/>
      <c r="F23" s="21"/>
      <c r="G23" s="21"/>
      <c r="H23" s="21"/>
      <c r="I23" s="21"/>
      <c r="J23" s="21"/>
      <c r="K23" s="21"/>
      <c r="L23" s="21"/>
      <c r="M23" s="21"/>
      <c r="N23" s="21"/>
      <c r="O23" s="21"/>
      <c r="P23" s="21"/>
      <c r="Q23" s="21"/>
      <c r="R23" s="21"/>
      <c r="S23" s="22"/>
    </row>
    <row r="24" spans="2:19" ht="15" customHeight="1">
      <c r="B24" s="95" t="s">
        <v>207</v>
      </c>
      <c r="C24" s="96"/>
      <c r="D24" s="96"/>
      <c r="E24" s="96"/>
      <c r="F24" s="96"/>
      <c r="G24" s="96"/>
      <c r="H24" s="96"/>
      <c r="I24" s="96"/>
      <c r="J24" s="96"/>
      <c r="K24" s="96"/>
      <c r="L24" s="96"/>
      <c r="M24" s="96"/>
      <c r="N24" s="96"/>
      <c r="O24" s="96"/>
      <c r="P24" s="96"/>
      <c r="Q24" s="96"/>
      <c r="R24" s="96"/>
      <c r="S24" s="97"/>
    </row>
    <row r="25" spans="2:19" ht="19.2" customHeight="1">
      <c r="B25" s="95"/>
      <c r="C25" s="96"/>
      <c r="D25" s="96"/>
      <c r="E25" s="96"/>
      <c r="F25" s="96"/>
      <c r="G25" s="96"/>
      <c r="H25" s="96"/>
      <c r="I25" s="96"/>
      <c r="J25" s="96"/>
      <c r="K25" s="96"/>
      <c r="L25" s="96"/>
      <c r="M25" s="96"/>
      <c r="N25" s="96"/>
      <c r="O25" s="96"/>
      <c r="P25" s="96"/>
      <c r="Q25" s="96"/>
      <c r="R25" s="96"/>
      <c r="S25" s="97"/>
    </row>
    <row r="26" spans="2:19" ht="10.199999999999999" customHeight="1">
      <c r="B26" s="23"/>
      <c r="S26" s="24"/>
    </row>
    <row r="27" spans="2:19" ht="15" customHeight="1">
      <c r="B27" s="98" t="s">
        <v>208</v>
      </c>
      <c r="C27" s="99"/>
      <c r="D27" s="99"/>
      <c r="E27" s="99"/>
      <c r="F27" s="99"/>
      <c r="G27" s="99"/>
      <c r="H27" s="99"/>
      <c r="I27" s="99"/>
      <c r="J27" s="99"/>
      <c r="K27" s="99"/>
      <c r="L27" s="99"/>
      <c r="M27" s="99"/>
      <c r="N27" s="99"/>
      <c r="O27" s="99"/>
      <c r="P27" s="99"/>
      <c r="Q27" s="99"/>
      <c r="R27" s="99"/>
      <c r="S27" s="100"/>
    </row>
    <row r="28" spans="2:19" ht="19.2" customHeight="1">
      <c r="B28" s="101"/>
      <c r="C28" s="99"/>
      <c r="D28" s="99"/>
      <c r="E28" s="99"/>
      <c r="F28" s="99"/>
      <c r="G28" s="99"/>
      <c r="H28" s="99"/>
      <c r="I28" s="99"/>
      <c r="J28" s="99"/>
      <c r="K28" s="99"/>
      <c r="L28" s="99"/>
      <c r="M28" s="99"/>
      <c r="N28" s="99"/>
      <c r="O28" s="99"/>
      <c r="P28" s="99"/>
      <c r="Q28" s="99"/>
      <c r="R28" s="99"/>
      <c r="S28" s="100"/>
    </row>
    <row r="29" spans="2:19" ht="10.199999999999999" customHeight="1">
      <c r="B29" s="23"/>
      <c r="S29" s="24"/>
    </row>
    <row r="30" spans="2:19" ht="19.2" customHeight="1">
      <c r="B30" s="23"/>
      <c r="C30" s="25" t="s">
        <v>209</v>
      </c>
      <c r="S30" s="24"/>
    </row>
    <row r="31" spans="2:19" ht="19.2" customHeight="1">
      <c r="B31" s="23"/>
      <c r="C31" s="28" t="s">
        <v>0</v>
      </c>
      <c r="D31" s="15" t="s">
        <v>210</v>
      </c>
      <c r="E31" s="15"/>
      <c r="F31" s="15"/>
      <c r="G31" s="15"/>
      <c r="H31" s="15"/>
      <c r="I31" s="15"/>
      <c r="J31" s="15"/>
      <c r="K31" s="15"/>
      <c r="L31" s="15"/>
      <c r="M31" s="15"/>
      <c r="N31" s="15"/>
      <c r="O31" s="15"/>
      <c r="P31" s="15"/>
      <c r="Q31" s="15"/>
      <c r="S31" s="24"/>
    </row>
    <row r="32" spans="2:19" ht="19.2" customHeight="1">
      <c r="B32" s="23"/>
      <c r="C32" s="28" t="s">
        <v>0</v>
      </c>
      <c r="D32" s="15" t="s">
        <v>211</v>
      </c>
      <c r="S32" s="24"/>
    </row>
    <row r="33" spans="2:19" ht="19.2" customHeight="1">
      <c r="B33" s="23"/>
      <c r="C33" s="28" t="s">
        <v>0</v>
      </c>
      <c r="D33" s="15" t="s">
        <v>212</v>
      </c>
      <c r="S33" s="24"/>
    </row>
    <row r="34" spans="2:19" ht="19.2" customHeight="1">
      <c r="B34" s="23"/>
      <c r="C34" s="28" t="s">
        <v>0</v>
      </c>
      <c r="D34" s="15" t="s">
        <v>213</v>
      </c>
      <c r="S34" s="24"/>
    </row>
    <row r="35" spans="2:19" ht="19.2" customHeight="1">
      <c r="B35" s="23"/>
      <c r="C35" s="28"/>
      <c r="D35" s="15" t="s">
        <v>214</v>
      </c>
      <c r="S35" s="24"/>
    </row>
    <row r="36" spans="2:19" ht="19.2" customHeight="1">
      <c r="B36" s="23"/>
      <c r="C36" s="28" t="s">
        <v>0</v>
      </c>
      <c r="D36" s="15" t="s">
        <v>215</v>
      </c>
      <c r="S36" s="24"/>
    </row>
    <row r="37" spans="2:19" ht="19.2" customHeight="1">
      <c r="B37" s="23"/>
      <c r="C37" s="15" t="s">
        <v>163</v>
      </c>
      <c r="D37" s="15" t="s">
        <v>216</v>
      </c>
      <c r="S37" s="24"/>
    </row>
    <row r="38" spans="2:19" ht="19.2" customHeight="1">
      <c r="B38" s="23"/>
      <c r="C38" s="15"/>
      <c r="D38" s="25" t="s">
        <v>217</v>
      </c>
      <c r="S38" s="24"/>
    </row>
    <row r="39" spans="2:19" ht="19.2" customHeight="1">
      <c r="B39" s="23"/>
      <c r="D39" s="15" t="s">
        <v>218</v>
      </c>
      <c r="S39" s="24"/>
    </row>
    <row r="40" spans="2:19" ht="15" customHeight="1">
      <c r="B40" s="23"/>
      <c r="D40" s="15"/>
      <c r="S40" s="24"/>
    </row>
    <row r="41" spans="2:19" ht="19.2" customHeight="1">
      <c r="B41" s="23"/>
      <c r="C41" s="25" t="s">
        <v>219</v>
      </c>
      <c r="S41" s="24"/>
    </row>
    <row r="42" spans="2:19" ht="19.2" customHeight="1">
      <c r="B42" s="23"/>
      <c r="C42" s="28" t="s">
        <v>0</v>
      </c>
      <c r="D42" s="15" t="s">
        <v>220</v>
      </c>
      <c r="S42" s="24"/>
    </row>
    <row r="43" spans="2:19" ht="19.2" customHeight="1">
      <c r="B43" s="23"/>
      <c r="C43" s="15"/>
      <c r="D43" s="15" t="s">
        <v>221</v>
      </c>
      <c r="S43" s="24"/>
    </row>
    <row r="44" spans="2:19" ht="10.199999999999999" customHeight="1">
      <c r="B44" s="23"/>
      <c r="C44" s="15"/>
      <c r="D44" s="15"/>
      <c r="S44" s="24"/>
    </row>
    <row r="45" spans="2:19" ht="25.95" customHeight="1">
      <c r="B45" s="23"/>
      <c r="C45" s="15"/>
      <c r="D45" s="90" t="s">
        <v>222</v>
      </c>
      <c r="E45" s="90"/>
      <c r="F45" s="90"/>
      <c r="G45" s="102" t="s">
        <v>223</v>
      </c>
      <c r="H45" s="103"/>
      <c r="I45" s="103"/>
      <c r="J45" s="103"/>
      <c r="K45" s="103"/>
      <c r="L45" s="103"/>
      <c r="S45" s="24"/>
    </row>
    <row r="46" spans="2:19" ht="10.199999999999999" customHeight="1">
      <c r="B46" s="23"/>
      <c r="C46" s="15"/>
      <c r="D46" s="15"/>
      <c r="S46" s="24"/>
    </row>
    <row r="47" spans="2:19" ht="19.2" customHeight="1">
      <c r="B47" s="23"/>
      <c r="C47" s="28" t="s">
        <v>224</v>
      </c>
      <c r="D47" s="15" t="s">
        <v>225</v>
      </c>
      <c r="S47" s="24"/>
    </row>
    <row r="48" spans="2:19" ht="19.2" customHeight="1">
      <c r="B48" s="23"/>
      <c r="C48" s="28"/>
      <c r="D48" s="15" t="s">
        <v>226</v>
      </c>
      <c r="S48" s="24"/>
    </row>
    <row r="49" spans="2:19" ht="19.2" customHeight="1">
      <c r="B49" s="23"/>
      <c r="C49" s="28"/>
      <c r="D49" s="15" t="s">
        <v>227</v>
      </c>
      <c r="S49" s="24"/>
    </row>
    <row r="50" spans="2:19" ht="19.2" customHeight="1">
      <c r="B50" s="23"/>
      <c r="C50" s="15"/>
      <c r="D50" s="15" t="s">
        <v>228</v>
      </c>
      <c r="S50" s="24"/>
    </row>
    <row r="51" spans="2:19" ht="19.2" customHeight="1">
      <c r="B51" s="23"/>
      <c r="C51" s="28" t="s">
        <v>224</v>
      </c>
      <c r="D51" s="15" t="s">
        <v>229</v>
      </c>
      <c r="S51" s="24"/>
    </row>
    <row r="52" spans="2:19" ht="19.2" customHeight="1">
      <c r="B52" s="23"/>
      <c r="C52" s="15"/>
      <c r="D52" s="15" t="s">
        <v>230</v>
      </c>
      <c r="S52" s="24"/>
    </row>
    <row r="53" spans="2:19" ht="10.199999999999999" customHeight="1">
      <c r="B53" s="23"/>
      <c r="C53" s="15"/>
      <c r="D53" s="15"/>
      <c r="S53" s="24"/>
    </row>
    <row r="54" spans="2:19" ht="25.95" customHeight="1">
      <c r="B54" s="23"/>
      <c r="C54" s="15"/>
      <c r="D54" s="90" t="s">
        <v>231</v>
      </c>
      <c r="E54" s="90"/>
      <c r="F54" s="90"/>
      <c r="G54" s="91" t="s">
        <v>232</v>
      </c>
      <c r="H54" s="92"/>
      <c r="I54" s="92"/>
      <c r="J54" s="92"/>
      <c r="K54" s="92"/>
      <c r="L54" s="92"/>
      <c r="M54" s="92"/>
      <c r="N54" s="92"/>
      <c r="O54" s="92"/>
      <c r="P54" s="93"/>
      <c r="S54" s="24"/>
    </row>
    <row r="55" spans="2:19" ht="15" customHeight="1" thickBot="1">
      <c r="B55" s="33"/>
      <c r="C55" s="34"/>
      <c r="D55" s="34"/>
      <c r="E55" s="34"/>
      <c r="F55" s="34"/>
      <c r="G55" s="34"/>
      <c r="H55" s="34"/>
      <c r="I55" s="34"/>
      <c r="J55" s="34"/>
      <c r="K55" s="34"/>
      <c r="L55" s="34"/>
      <c r="M55" s="34"/>
      <c r="N55" s="34"/>
      <c r="O55" s="34"/>
      <c r="P55" s="34"/>
      <c r="Q55" s="34"/>
      <c r="R55" s="34"/>
      <c r="S55" s="35"/>
    </row>
    <row r="56" spans="2:19" ht="19.2" customHeight="1" thickTop="1"/>
  </sheetData>
  <sheetProtection sheet="1" objects="1" scenarios="1" selectLockedCells="1"/>
  <mergeCells count="8">
    <mergeCell ref="D54:F54"/>
    <mergeCell ref="G54:P54"/>
    <mergeCell ref="C2:R2"/>
    <mergeCell ref="C3:R3"/>
    <mergeCell ref="B24:S25"/>
    <mergeCell ref="B27:S28"/>
    <mergeCell ref="D45:F45"/>
    <mergeCell ref="G45:L45"/>
  </mergeCells>
  <phoneticPr fontId="4"/>
  <hyperlinks>
    <hyperlink ref="G54" r:id="rId1" xr:uid="{E5303BCF-16C9-4990-86EC-A8F741E4F754}"/>
    <hyperlink ref="G45" r:id="rId2" xr:uid="{0C9BF3DC-C01B-451B-AF2C-D9911B49570E}"/>
  </hyperlinks>
  <printOptions horizontalCentered="1"/>
  <pageMargins left="0.55118110236220474" right="0.55118110236220474" top="0.35433070866141736" bottom="0.35433070866141736" header="0.31496062992125984" footer="0.31496062992125984"/>
  <pageSetup paperSize="9" scale="78"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EA711-0F60-4B61-8B61-09D123B3F5B1}">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8</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523" priority="35">
      <formula>$W$22=0</formula>
    </cfRule>
    <cfRule type="expression" dxfId="522" priority="34">
      <formula>$W$22&gt;1</formula>
    </cfRule>
  </conditionalFormatting>
  <conditionalFormatting sqref="C63:C70">
    <cfRule type="expression" dxfId="521" priority="18">
      <formula>$W$63=0</formula>
    </cfRule>
  </conditionalFormatting>
  <conditionalFormatting sqref="C77:C84">
    <cfRule type="expression" dxfId="520" priority="16">
      <formula>$W$77=0</formula>
    </cfRule>
  </conditionalFormatting>
  <conditionalFormatting sqref="C91:C96">
    <cfRule type="expression" dxfId="519" priority="13">
      <formula>$W$91&gt;1</formula>
    </cfRule>
    <cfRule type="expression" dxfId="518" priority="14">
      <formula>$W$91=0</formula>
    </cfRule>
  </conditionalFormatting>
  <conditionalFormatting sqref="C7:S8">
    <cfRule type="containsBlanks" dxfId="517" priority="37">
      <formula>LEN(TRIM(C7))=0</formula>
    </cfRule>
  </conditionalFormatting>
  <conditionalFormatting sqref="C13:S19">
    <cfRule type="containsBlanks" dxfId="516" priority="38">
      <formula>LEN(TRIM(C13))=0</formula>
    </cfRule>
  </conditionalFormatting>
  <conditionalFormatting sqref="C35:S36 C39:S40 C73:S74 C87:S88 C59:S60">
    <cfRule type="containsBlanks" dxfId="515" priority="36">
      <formula>LEN(TRIM(C35))=0</formula>
    </cfRule>
  </conditionalFormatting>
  <conditionalFormatting sqref="C35:S36">
    <cfRule type="expression" dxfId="514" priority="33">
      <formula>$W$35="グレー"</formula>
    </cfRule>
    <cfRule type="expression" dxfId="513" priority="10">
      <formula>$W$26="エラー"</formula>
    </cfRule>
  </conditionalFormatting>
  <conditionalFormatting sqref="C39:S40">
    <cfRule type="expression" dxfId="512" priority="9">
      <formula>$W$32="エラー"</formula>
    </cfRule>
    <cfRule type="expression" dxfId="511" priority="32">
      <formula>$W$39="グレー"</formula>
    </cfRule>
  </conditionalFormatting>
  <conditionalFormatting sqref="C59:S60">
    <cfRule type="expression" dxfId="508" priority="2">
      <formula>$W$51="エラー"</formula>
    </cfRule>
    <cfRule type="expression" dxfId="507" priority="3">
      <formula>$W$50="エラー"</formula>
    </cfRule>
    <cfRule type="expression" dxfId="506" priority="11">
      <formula>$X$56&gt;1</formula>
    </cfRule>
    <cfRule type="expression" dxfId="505" priority="12">
      <formula>$W$59="グレー"</formula>
    </cfRule>
    <cfRule type="expression" dxfId="504" priority="1">
      <formula>$W$52="エラー"</formula>
    </cfRule>
  </conditionalFormatting>
  <conditionalFormatting sqref="C73:S74">
    <cfRule type="expression" dxfId="503" priority="17">
      <formula>$W$73="グレー"</formula>
    </cfRule>
  </conditionalFormatting>
  <conditionalFormatting sqref="C87:S88">
    <cfRule type="expression" dxfId="502" priority="15">
      <formula>$W$87="グレー"</formula>
    </cfRule>
  </conditionalFormatting>
  <conditionalFormatting sqref="N47:O56">
    <cfRule type="expression" dxfId="501" priority="31">
      <formula>$W$47&gt;1</formula>
    </cfRule>
    <cfRule type="expression" dxfId="500" priority="7">
      <formula>$W$47=0</formula>
    </cfRule>
  </conditionalFormatting>
  <conditionalFormatting sqref="N47:S47">
    <cfRule type="expression" dxfId="499" priority="28">
      <formula>$X$47&gt;1</formula>
    </cfRule>
  </conditionalFormatting>
  <conditionalFormatting sqref="N48:S48">
    <cfRule type="expression" dxfId="498" priority="27">
      <formula>$X$48&gt;1</formula>
    </cfRule>
  </conditionalFormatting>
  <conditionalFormatting sqref="N49:S49">
    <cfRule type="expression" dxfId="497" priority="26">
      <formula>$X$49&gt;1</formula>
    </cfRule>
  </conditionalFormatting>
  <conditionalFormatting sqref="N50:S50">
    <cfRule type="expression" dxfId="496" priority="25">
      <formula>$X$50&gt;1</formula>
    </cfRule>
  </conditionalFormatting>
  <conditionalFormatting sqref="N51:S51">
    <cfRule type="expression" dxfId="495" priority="24">
      <formula>$X$51&gt;1</formula>
    </cfRule>
  </conditionalFormatting>
  <conditionalFormatting sqref="N52:S52">
    <cfRule type="expression" dxfId="494" priority="23">
      <formula>$X$52&gt;1</formula>
    </cfRule>
  </conditionalFormatting>
  <conditionalFormatting sqref="N53:S53">
    <cfRule type="expression" dxfId="493" priority="22">
      <formula>$X$53&gt;1</formula>
    </cfRule>
  </conditionalFormatting>
  <conditionalFormatting sqref="N54:S54">
    <cfRule type="expression" dxfId="492" priority="21">
      <formula>$X$54&gt;1</formula>
    </cfRule>
  </conditionalFormatting>
  <conditionalFormatting sqref="N55:S55">
    <cfRule type="expression" dxfId="491" priority="20">
      <formula>$X$55&gt;1</formula>
    </cfRule>
  </conditionalFormatting>
  <conditionalFormatting sqref="N56:S56">
    <cfRule type="expression" dxfId="490" priority="19">
      <formula>$X$56&gt;1</formula>
    </cfRule>
  </conditionalFormatting>
  <conditionalFormatting sqref="P47:Q56">
    <cfRule type="expression" dxfId="489" priority="30">
      <formula>$W$48&gt;1</formula>
    </cfRule>
    <cfRule type="expression" dxfId="488" priority="6">
      <formula>$W$48=0</formula>
    </cfRule>
  </conditionalFormatting>
  <conditionalFormatting sqref="R47:S56">
    <cfRule type="expression" dxfId="487" priority="29">
      <formula>$W$49&gt;1</formula>
    </cfRule>
    <cfRule type="expression" dxfId="486" priority="8">
      <formula>$W$49=0</formula>
    </cfRule>
  </conditionalFormatting>
  <dataValidations count="1">
    <dataValidation type="list" allowBlank="1" showInputMessage="1" showErrorMessage="1" sqref="C22:C32 N47:S56 C63:C70 C77:C84 C91:C96" xr:uid="{BBE09EE4-57FC-4DE3-9925-0A20154C559A}">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ED389997-3213-4F1A-B26D-A233E9A4D933}">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3260A798-9207-4438-9BB9-A5CCC431F747}">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01A4F-6F4E-4958-BB8B-4B285DB2688D}">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9</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485" priority="35">
      <formula>$W$22=0</formula>
    </cfRule>
    <cfRule type="expression" dxfId="484" priority="34">
      <formula>$W$22&gt;1</formula>
    </cfRule>
  </conditionalFormatting>
  <conditionalFormatting sqref="C63:C70">
    <cfRule type="expression" dxfId="483" priority="18">
      <formula>$W$63=0</formula>
    </cfRule>
  </conditionalFormatting>
  <conditionalFormatting sqref="C77:C84">
    <cfRule type="expression" dxfId="482" priority="16">
      <formula>$W$77=0</formula>
    </cfRule>
  </conditionalFormatting>
  <conditionalFormatting sqref="C91:C96">
    <cfRule type="expression" dxfId="481" priority="13">
      <formula>$W$91&gt;1</formula>
    </cfRule>
    <cfRule type="expression" dxfId="480" priority="14">
      <formula>$W$91=0</formula>
    </cfRule>
  </conditionalFormatting>
  <conditionalFormatting sqref="C7:S8">
    <cfRule type="containsBlanks" dxfId="479" priority="37">
      <formula>LEN(TRIM(C7))=0</formula>
    </cfRule>
  </conditionalFormatting>
  <conditionalFormatting sqref="C13:S19">
    <cfRule type="containsBlanks" dxfId="478" priority="38">
      <formula>LEN(TRIM(C13))=0</formula>
    </cfRule>
  </conditionalFormatting>
  <conditionalFormatting sqref="C35:S36 C39:S40 C73:S74 C87:S88 C59:S60">
    <cfRule type="containsBlanks" dxfId="477" priority="36">
      <formula>LEN(TRIM(C35))=0</formula>
    </cfRule>
  </conditionalFormatting>
  <conditionalFormatting sqref="C35:S36">
    <cfRule type="expression" dxfId="476" priority="33">
      <formula>$W$35="グレー"</formula>
    </cfRule>
    <cfRule type="expression" dxfId="475" priority="10">
      <formula>$W$26="エラー"</formula>
    </cfRule>
  </conditionalFormatting>
  <conditionalFormatting sqref="C39:S40">
    <cfRule type="expression" dxfId="474" priority="9">
      <formula>$W$32="エラー"</formula>
    </cfRule>
    <cfRule type="expression" dxfId="473" priority="32">
      <formula>$W$39="グレー"</formula>
    </cfRule>
  </conditionalFormatting>
  <conditionalFormatting sqref="C59:S60">
    <cfRule type="expression" dxfId="470" priority="2">
      <formula>$W$51="エラー"</formula>
    </cfRule>
    <cfRule type="expression" dxfId="469" priority="3">
      <formula>$W$50="エラー"</formula>
    </cfRule>
    <cfRule type="expression" dxfId="468" priority="11">
      <formula>$X$56&gt;1</formula>
    </cfRule>
    <cfRule type="expression" dxfId="467" priority="12">
      <formula>$W$59="グレー"</formula>
    </cfRule>
    <cfRule type="expression" dxfId="466" priority="1">
      <formula>$W$52="エラー"</formula>
    </cfRule>
  </conditionalFormatting>
  <conditionalFormatting sqref="C73:S74">
    <cfRule type="expression" dxfId="465" priority="17">
      <formula>$W$73="グレー"</formula>
    </cfRule>
  </conditionalFormatting>
  <conditionalFormatting sqref="C87:S88">
    <cfRule type="expression" dxfId="464" priority="15">
      <formula>$W$87="グレー"</formula>
    </cfRule>
  </conditionalFormatting>
  <conditionalFormatting sqref="N47:O56">
    <cfRule type="expression" dxfId="463" priority="31">
      <formula>$W$47&gt;1</formula>
    </cfRule>
    <cfRule type="expression" dxfId="462" priority="7">
      <formula>$W$47=0</formula>
    </cfRule>
  </conditionalFormatting>
  <conditionalFormatting sqref="N47:S47">
    <cfRule type="expression" dxfId="461" priority="28">
      <formula>$X$47&gt;1</formula>
    </cfRule>
  </conditionalFormatting>
  <conditionalFormatting sqref="N48:S48">
    <cfRule type="expression" dxfId="460" priority="27">
      <formula>$X$48&gt;1</formula>
    </cfRule>
  </conditionalFormatting>
  <conditionalFormatting sqref="N49:S49">
    <cfRule type="expression" dxfId="459" priority="26">
      <formula>$X$49&gt;1</formula>
    </cfRule>
  </conditionalFormatting>
  <conditionalFormatting sqref="N50:S50">
    <cfRule type="expression" dxfId="458" priority="25">
      <formula>$X$50&gt;1</formula>
    </cfRule>
  </conditionalFormatting>
  <conditionalFormatting sqref="N51:S51">
    <cfRule type="expression" dxfId="457" priority="24">
      <formula>$X$51&gt;1</formula>
    </cfRule>
  </conditionalFormatting>
  <conditionalFormatting sqref="N52:S52">
    <cfRule type="expression" dxfId="456" priority="23">
      <formula>$X$52&gt;1</formula>
    </cfRule>
  </conditionalFormatting>
  <conditionalFormatting sqref="N53:S53">
    <cfRule type="expression" dxfId="455" priority="22">
      <formula>$X$53&gt;1</formula>
    </cfRule>
  </conditionalFormatting>
  <conditionalFormatting sqref="N54:S54">
    <cfRule type="expression" dxfId="454" priority="21">
      <formula>$X$54&gt;1</formula>
    </cfRule>
  </conditionalFormatting>
  <conditionalFormatting sqref="N55:S55">
    <cfRule type="expression" dxfId="453" priority="20">
      <formula>$X$55&gt;1</formula>
    </cfRule>
  </conditionalFormatting>
  <conditionalFormatting sqref="N56:S56">
    <cfRule type="expression" dxfId="452" priority="19">
      <formula>$X$56&gt;1</formula>
    </cfRule>
  </conditionalFormatting>
  <conditionalFormatting sqref="P47:Q56">
    <cfRule type="expression" dxfId="451" priority="30">
      <formula>$W$48&gt;1</formula>
    </cfRule>
    <cfRule type="expression" dxfId="450" priority="6">
      <formula>$W$48=0</formula>
    </cfRule>
  </conditionalFormatting>
  <conditionalFormatting sqref="R47:S56">
    <cfRule type="expression" dxfId="449" priority="29">
      <formula>$W$49&gt;1</formula>
    </cfRule>
    <cfRule type="expression" dxfId="448" priority="8">
      <formula>$W$49=0</formula>
    </cfRule>
  </conditionalFormatting>
  <dataValidations count="1">
    <dataValidation type="list" allowBlank="1" showInputMessage="1" showErrorMessage="1" sqref="C22:C32 N47:S56 C63:C70 C77:C84 C91:C96" xr:uid="{AAE25FDA-A235-4272-AF33-942B8AAC92B1}">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919269DB-6D8B-4107-90C4-17630A93BD74}">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BF085F06-A0EE-4FF9-8A9D-48845838D20E}">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27CE7-2C3C-49BA-9316-866AAC93FE32}">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10</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447" priority="35">
      <formula>$W$22=0</formula>
    </cfRule>
    <cfRule type="expression" dxfId="446" priority="34">
      <formula>$W$22&gt;1</formula>
    </cfRule>
  </conditionalFormatting>
  <conditionalFormatting sqref="C63:C70">
    <cfRule type="expression" dxfId="445" priority="18">
      <formula>$W$63=0</formula>
    </cfRule>
  </conditionalFormatting>
  <conditionalFormatting sqref="C77:C84">
    <cfRule type="expression" dxfId="444" priority="16">
      <formula>$W$77=0</formula>
    </cfRule>
  </conditionalFormatting>
  <conditionalFormatting sqref="C91:C96">
    <cfRule type="expression" dxfId="443" priority="13">
      <formula>$W$91&gt;1</formula>
    </cfRule>
    <cfRule type="expression" dxfId="442" priority="14">
      <formula>$W$91=0</formula>
    </cfRule>
  </conditionalFormatting>
  <conditionalFormatting sqref="C7:S8">
    <cfRule type="containsBlanks" dxfId="441" priority="37">
      <formula>LEN(TRIM(C7))=0</formula>
    </cfRule>
  </conditionalFormatting>
  <conditionalFormatting sqref="C13:S19">
    <cfRule type="containsBlanks" dxfId="440" priority="38">
      <formula>LEN(TRIM(C13))=0</formula>
    </cfRule>
  </conditionalFormatting>
  <conditionalFormatting sqref="C35:S36 C39:S40 C73:S74 C87:S88 C59:S60">
    <cfRule type="containsBlanks" dxfId="439" priority="36">
      <formula>LEN(TRIM(C35))=0</formula>
    </cfRule>
  </conditionalFormatting>
  <conditionalFormatting sqref="C35:S36">
    <cfRule type="expression" dxfId="438" priority="33">
      <formula>$W$35="グレー"</formula>
    </cfRule>
    <cfRule type="expression" dxfId="437" priority="10">
      <formula>$W$26="エラー"</formula>
    </cfRule>
  </conditionalFormatting>
  <conditionalFormatting sqref="C39:S40">
    <cfRule type="expression" dxfId="436" priority="9">
      <formula>$W$32="エラー"</formula>
    </cfRule>
    <cfRule type="expression" dxfId="435" priority="32">
      <formula>$W$39="グレー"</formula>
    </cfRule>
  </conditionalFormatting>
  <conditionalFormatting sqref="C59:S60">
    <cfRule type="expression" dxfId="432" priority="2">
      <formula>$W$51="エラー"</formula>
    </cfRule>
    <cfRule type="expression" dxfId="431" priority="3">
      <formula>$W$50="エラー"</formula>
    </cfRule>
    <cfRule type="expression" dxfId="430" priority="11">
      <formula>$X$56&gt;1</formula>
    </cfRule>
    <cfRule type="expression" dxfId="429" priority="12">
      <formula>$W$59="グレー"</formula>
    </cfRule>
    <cfRule type="expression" dxfId="428" priority="1">
      <formula>$W$52="エラー"</formula>
    </cfRule>
  </conditionalFormatting>
  <conditionalFormatting sqref="C73:S74">
    <cfRule type="expression" dxfId="427" priority="17">
      <formula>$W$73="グレー"</formula>
    </cfRule>
  </conditionalFormatting>
  <conditionalFormatting sqref="C87:S88">
    <cfRule type="expression" dxfId="426" priority="15">
      <formula>$W$87="グレー"</formula>
    </cfRule>
  </conditionalFormatting>
  <conditionalFormatting sqref="N47:O56">
    <cfRule type="expression" dxfId="425" priority="31">
      <formula>$W$47&gt;1</formula>
    </cfRule>
    <cfRule type="expression" dxfId="424" priority="7">
      <formula>$W$47=0</formula>
    </cfRule>
  </conditionalFormatting>
  <conditionalFormatting sqref="N47:S47">
    <cfRule type="expression" dxfId="423" priority="28">
      <formula>$X$47&gt;1</formula>
    </cfRule>
  </conditionalFormatting>
  <conditionalFormatting sqref="N48:S48">
    <cfRule type="expression" dxfId="422" priority="27">
      <formula>$X$48&gt;1</formula>
    </cfRule>
  </conditionalFormatting>
  <conditionalFormatting sqref="N49:S49">
    <cfRule type="expression" dxfId="421" priority="26">
      <formula>$X$49&gt;1</formula>
    </cfRule>
  </conditionalFormatting>
  <conditionalFormatting sqref="N50:S50">
    <cfRule type="expression" dxfId="420" priority="25">
      <formula>$X$50&gt;1</formula>
    </cfRule>
  </conditionalFormatting>
  <conditionalFormatting sqref="N51:S51">
    <cfRule type="expression" dxfId="419" priority="24">
      <formula>$X$51&gt;1</formula>
    </cfRule>
  </conditionalFormatting>
  <conditionalFormatting sqref="N52:S52">
    <cfRule type="expression" dxfId="418" priority="23">
      <formula>$X$52&gt;1</formula>
    </cfRule>
  </conditionalFormatting>
  <conditionalFormatting sqref="N53:S53">
    <cfRule type="expression" dxfId="417" priority="22">
      <formula>$X$53&gt;1</formula>
    </cfRule>
  </conditionalFormatting>
  <conditionalFormatting sqref="N54:S54">
    <cfRule type="expression" dxfId="416" priority="21">
      <formula>$X$54&gt;1</formula>
    </cfRule>
  </conditionalFormatting>
  <conditionalFormatting sqref="N55:S55">
    <cfRule type="expression" dxfId="415" priority="20">
      <formula>$X$55&gt;1</formula>
    </cfRule>
  </conditionalFormatting>
  <conditionalFormatting sqref="N56:S56">
    <cfRule type="expression" dxfId="414" priority="19">
      <formula>$X$56&gt;1</formula>
    </cfRule>
  </conditionalFormatting>
  <conditionalFormatting sqref="P47:Q56">
    <cfRule type="expression" dxfId="413" priority="30">
      <formula>$W$48&gt;1</formula>
    </cfRule>
    <cfRule type="expression" dxfId="412" priority="6">
      <formula>$W$48=0</formula>
    </cfRule>
  </conditionalFormatting>
  <conditionalFormatting sqref="R47:S56">
    <cfRule type="expression" dxfId="411" priority="29">
      <formula>$W$49&gt;1</formula>
    </cfRule>
    <cfRule type="expression" dxfId="410" priority="8">
      <formula>$W$49=0</formula>
    </cfRule>
  </conditionalFormatting>
  <dataValidations count="1">
    <dataValidation type="list" allowBlank="1" showInputMessage="1" showErrorMessage="1" sqref="C22:C32 N47:S56 C63:C70 C77:C84 C91:C96" xr:uid="{6BF9D458-E5BA-4A7F-9A25-CC19AEEAD139}">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EAEF3767-929D-48A7-891E-4F2F45B9CCCE}">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026AEB30-CAFD-4AF6-8923-4BE6C0D3B550}">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CB36F-C037-4370-B1E6-E064EC6EABCD}">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11</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409" priority="35">
      <formula>$W$22=0</formula>
    </cfRule>
    <cfRule type="expression" dxfId="408" priority="34">
      <formula>$W$22&gt;1</formula>
    </cfRule>
  </conditionalFormatting>
  <conditionalFormatting sqref="C63:C70">
    <cfRule type="expression" dxfId="407" priority="18">
      <formula>$W$63=0</formula>
    </cfRule>
  </conditionalFormatting>
  <conditionalFormatting sqref="C77:C84">
    <cfRule type="expression" dxfId="406" priority="16">
      <formula>$W$77=0</formula>
    </cfRule>
  </conditionalFormatting>
  <conditionalFormatting sqref="C91:C96">
    <cfRule type="expression" dxfId="405" priority="13">
      <formula>$W$91&gt;1</formula>
    </cfRule>
    <cfRule type="expression" dxfId="404" priority="14">
      <formula>$W$91=0</formula>
    </cfRule>
  </conditionalFormatting>
  <conditionalFormatting sqref="C7:S8">
    <cfRule type="containsBlanks" dxfId="403" priority="37">
      <formula>LEN(TRIM(C7))=0</formula>
    </cfRule>
  </conditionalFormatting>
  <conditionalFormatting sqref="C13:S19">
    <cfRule type="containsBlanks" dxfId="402" priority="38">
      <formula>LEN(TRIM(C13))=0</formula>
    </cfRule>
  </conditionalFormatting>
  <conditionalFormatting sqref="C35:S36 C39:S40 C73:S74 C87:S88 C59:S60">
    <cfRule type="containsBlanks" dxfId="401" priority="36">
      <formula>LEN(TRIM(C35))=0</formula>
    </cfRule>
  </conditionalFormatting>
  <conditionalFormatting sqref="C35:S36">
    <cfRule type="expression" dxfId="400" priority="33">
      <formula>$W$35="グレー"</formula>
    </cfRule>
    <cfRule type="expression" dxfId="399" priority="10">
      <formula>$W$26="エラー"</formula>
    </cfRule>
  </conditionalFormatting>
  <conditionalFormatting sqref="C39:S40">
    <cfRule type="expression" dxfId="398" priority="9">
      <formula>$W$32="エラー"</formula>
    </cfRule>
    <cfRule type="expression" dxfId="397" priority="32">
      <formula>$W$39="グレー"</formula>
    </cfRule>
  </conditionalFormatting>
  <conditionalFormatting sqref="C59:S60">
    <cfRule type="expression" dxfId="394" priority="2">
      <formula>$W$51="エラー"</formula>
    </cfRule>
    <cfRule type="expression" dxfId="393" priority="3">
      <formula>$W$50="エラー"</formula>
    </cfRule>
    <cfRule type="expression" dxfId="392" priority="11">
      <formula>$X$56&gt;1</formula>
    </cfRule>
    <cfRule type="expression" dxfId="391" priority="12">
      <formula>$W$59="グレー"</formula>
    </cfRule>
    <cfRule type="expression" dxfId="390" priority="1">
      <formula>$W$52="エラー"</formula>
    </cfRule>
  </conditionalFormatting>
  <conditionalFormatting sqref="C73:S74">
    <cfRule type="expression" dxfId="389" priority="17">
      <formula>$W$73="グレー"</formula>
    </cfRule>
  </conditionalFormatting>
  <conditionalFormatting sqref="C87:S88">
    <cfRule type="expression" dxfId="388" priority="15">
      <formula>$W$87="グレー"</formula>
    </cfRule>
  </conditionalFormatting>
  <conditionalFormatting sqref="N47:O56">
    <cfRule type="expression" dxfId="387" priority="31">
      <formula>$W$47&gt;1</formula>
    </cfRule>
    <cfRule type="expression" dxfId="386" priority="7">
      <formula>$W$47=0</formula>
    </cfRule>
  </conditionalFormatting>
  <conditionalFormatting sqref="N47:S47">
    <cfRule type="expression" dxfId="385" priority="28">
      <formula>$X$47&gt;1</formula>
    </cfRule>
  </conditionalFormatting>
  <conditionalFormatting sqref="N48:S48">
    <cfRule type="expression" dxfId="384" priority="27">
      <formula>$X$48&gt;1</formula>
    </cfRule>
  </conditionalFormatting>
  <conditionalFormatting sqref="N49:S49">
    <cfRule type="expression" dxfId="383" priority="26">
      <formula>$X$49&gt;1</formula>
    </cfRule>
  </conditionalFormatting>
  <conditionalFormatting sqref="N50:S50">
    <cfRule type="expression" dxfId="382" priority="25">
      <formula>$X$50&gt;1</formula>
    </cfRule>
  </conditionalFormatting>
  <conditionalFormatting sqref="N51:S51">
    <cfRule type="expression" dxfId="381" priority="24">
      <formula>$X$51&gt;1</formula>
    </cfRule>
  </conditionalFormatting>
  <conditionalFormatting sqref="N52:S52">
    <cfRule type="expression" dxfId="380" priority="23">
      <formula>$X$52&gt;1</formula>
    </cfRule>
  </conditionalFormatting>
  <conditionalFormatting sqref="N53:S53">
    <cfRule type="expression" dxfId="379" priority="22">
      <formula>$X$53&gt;1</formula>
    </cfRule>
  </conditionalFormatting>
  <conditionalFormatting sqref="N54:S54">
    <cfRule type="expression" dxfId="378" priority="21">
      <formula>$X$54&gt;1</formula>
    </cfRule>
  </conditionalFormatting>
  <conditionalFormatting sqref="N55:S55">
    <cfRule type="expression" dxfId="377" priority="20">
      <formula>$X$55&gt;1</formula>
    </cfRule>
  </conditionalFormatting>
  <conditionalFormatting sqref="N56:S56">
    <cfRule type="expression" dxfId="376" priority="19">
      <formula>$X$56&gt;1</formula>
    </cfRule>
  </conditionalFormatting>
  <conditionalFormatting sqref="P47:Q56">
    <cfRule type="expression" dxfId="375" priority="30">
      <formula>$W$48&gt;1</formula>
    </cfRule>
    <cfRule type="expression" dxfId="374" priority="6">
      <formula>$W$48=0</formula>
    </cfRule>
  </conditionalFormatting>
  <conditionalFormatting sqref="R47:S56">
    <cfRule type="expression" dxfId="373" priority="29">
      <formula>$W$49&gt;1</formula>
    </cfRule>
    <cfRule type="expression" dxfId="372" priority="8">
      <formula>$W$49=0</formula>
    </cfRule>
  </conditionalFormatting>
  <dataValidations count="1">
    <dataValidation type="list" allowBlank="1" showInputMessage="1" showErrorMessage="1" sqref="C22:C32 N47:S56 C63:C70 C77:C84 C91:C96" xr:uid="{3AB592C3-95A4-4C78-8297-9F7173AC4A78}">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7768B63B-9384-4982-B5D8-D46608FD9133}">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3D101AAD-B8AB-41B6-BEB2-F258FE6DA0AA}">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8DCAF-450A-4328-8F8D-740CCC9318DC}">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12</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371" priority="35">
      <formula>$W$22=0</formula>
    </cfRule>
    <cfRule type="expression" dxfId="370" priority="34">
      <formula>$W$22&gt;1</formula>
    </cfRule>
  </conditionalFormatting>
  <conditionalFormatting sqref="C63:C70">
    <cfRule type="expression" dxfId="369" priority="18">
      <formula>$W$63=0</formula>
    </cfRule>
  </conditionalFormatting>
  <conditionalFormatting sqref="C77:C84">
    <cfRule type="expression" dxfId="368" priority="16">
      <formula>$W$77=0</formula>
    </cfRule>
  </conditionalFormatting>
  <conditionalFormatting sqref="C91:C96">
    <cfRule type="expression" dxfId="367" priority="13">
      <formula>$W$91&gt;1</formula>
    </cfRule>
    <cfRule type="expression" dxfId="366" priority="14">
      <formula>$W$91=0</formula>
    </cfRule>
  </conditionalFormatting>
  <conditionalFormatting sqref="C7:S8">
    <cfRule type="containsBlanks" dxfId="365" priority="37">
      <formula>LEN(TRIM(C7))=0</formula>
    </cfRule>
  </conditionalFormatting>
  <conditionalFormatting sqref="C13:S19">
    <cfRule type="containsBlanks" dxfId="364" priority="38">
      <formula>LEN(TRIM(C13))=0</formula>
    </cfRule>
  </conditionalFormatting>
  <conditionalFormatting sqref="C35:S36 C39:S40 C73:S74 C87:S88 C59:S60">
    <cfRule type="containsBlanks" dxfId="363" priority="36">
      <formula>LEN(TRIM(C35))=0</formula>
    </cfRule>
  </conditionalFormatting>
  <conditionalFormatting sqref="C35:S36">
    <cfRule type="expression" dxfId="362" priority="33">
      <formula>$W$35="グレー"</formula>
    </cfRule>
    <cfRule type="expression" dxfId="361" priority="10">
      <formula>$W$26="エラー"</formula>
    </cfRule>
  </conditionalFormatting>
  <conditionalFormatting sqref="C39:S40">
    <cfRule type="expression" dxfId="360" priority="9">
      <formula>$W$32="エラー"</formula>
    </cfRule>
    <cfRule type="expression" dxfId="359" priority="32">
      <formula>$W$39="グレー"</formula>
    </cfRule>
  </conditionalFormatting>
  <conditionalFormatting sqref="C59:S60">
    <cfRule type="expression" dxfId="356" priority="2">
      <formula>$W$51="エラー"</formula>
    </cfRule>
    <cfRule type="expression" dxfId="355" priority="3">
      <formula>$W$50="エラー"</formula>
    </cfRule>
    <cfRule type="expression" dxfId="354" priority="11">
      <formula>$X$56&gt;1</formula>
    </cfRule>
    <cfRule type="expression" dxfId="353" priority="12">
      <formula>$W$59="グレー"</formula>
    </cfRule>
    <cfRule type="expression" dxfId="352" priority="1">
      <formula>$W$52="エラー"</formula>
    </cfRule>
  </conditionalFormatting>
  <conditionalFormatting sqref="C73:S74">
    <cfRule type="expression" dxfId="351" priority="17">
      <formula>$W$73="グレー"</formula>
    </cfRule>
  </conditionalFormatting>
  <conditionalFormatting sqref="C87:S88">
    <cfRule type="expression" dxfId="350" priority="15">
      <formula>$W$87="グレー"</formula>
    </cfRule>
  </conditionalFormatting>
  <conditionalFormatting sqref="N47:O56">
    <cfRule type="expression" dxfId="349" priority="31">
      <formula>$W$47&gt;1</formula>
    </cfRule>
    <cfRule type="expression" dxfId="348" priority="7">
      <formula>$W$47=0</formula>
    </cfRule>
  </conditionalFormatting>
  <conditionalFormatting sqref="N47:S47">
    <cfRule type="expression" dxfId="347" priority="28">
      <formula>$X$47&gt;1</formula>
    </cfRule>
  </conditionalFormatting>
  <conditionalFormatting sqref="N48:S48">
    <cfRule type="expression" dxfId="346" priority="27">
      <formula>$X$48&gt;1</formula>
    </cfRule>
  </conditionalFormatting>
  <conditionalFormatting sqref="N49:S49">
    <cfRule type="expression" dxfId="345" priority="26">
      <formula>$X$49&gt;1</formula>
    </cfRule>
  </conditionalFormatting>
  <conditionalFormatting sqref="N50:S50">
    <cfRule type="expression" dxfId="344" priority="25">
      <formula>$X$50&gt;1</formula>
    </cfRule>
  </conditionalFormatting>
  <conditionalFormatting sqref="N51:S51">
    <cfRule type="expression" dxfId="343" priority="24">
      <formula>$X$51&gt;1</formula>
    </cfRule>
  </conditionalFormatting>
  <conditionalFormatting sqref="N52:S52">
    <cfRule type="expression" dxfId="342" priority="23">
      <formula>$X$52&gt;1</formula>
    </cfRule>
  </conditionalFormatting>
  <conditionalFormatting sqref="N53:S53">
    <cfRule type="expression" dxfId="341" priority="22">
      <formula>$X$53&gt;1</formula>
    </cfRule>
  </conditionalFormatting>
  <conditionalFormatting sqref="N54:S54">
    <cfRule type="expression" dxfId="340" priority="21">
      <formula>$X$54&gt;1</formula>
    </cfRule>
  </conditionalFormatting>
  <conditionalFormatting sqref="N55:S55">
    <cfRule type="expression" dxfId="339" priority="20">
      <formula>$X$55&gt;1</formula>
    </cfRule>
  </conditionalFormatting>
  <conditionalFormatting sqref="N56:S56">
    <cfRule type="expression" dxfId="338" priority="19">
      <formula>$X$56&gt;1</formula>
    </cfRule>
  </conditionalFormatting>
  <conditionalFormatting sqref="P47:Q56">
    <cfRule type="expression" dxfId="337" priority="30">
      <formula>$W$48&gt;1</formula>
    </cfRule>
    <cfRule type="expression" dxfId="336" priority="6">
      <formula>$W$48=0</formula>
    </cfRule>
  </conditionalFormatting>
  <conditionalFormatting sqref="R47:S56">
    <cfRule type="expression" dxfId="335" priority="29">
      <formula>$W$49&gt;1</formula>
    </cfRule>
    <cfRule type="expression" dxfId="334" priority="8">
      <formula>$W$49=0</formula>
    </cfRule>
  </conditionalFormatting>
  <dataValidations count="1">
    <dataValidation type="list" allowBlank="1" showInputMessage="1" showErrorMessage="1" sqref="C22:C32 N47:S56 C63:C70 C77:C84 C91:C96" xr:uid="{C5043B5D-D2A2-4F1A-8C26-5B3A6D3B2F6E}">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5C053F6E-7B3F-4792-9F18-58646EF39152}">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12734413-DA87-41E6-B4E1-2EE989EF2B16}">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13C36-E47D-4FFA-B39E-4040D6187D89}">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13</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333" priority="35">
      <formula>$W$22=0</formula>
    </cfRule>
    <cfRule type="expression" dxfId="332" priority="34">
      <formula>$W$22&gt;1</formula>
    </cfRule>
  </conditionalFormatting>
  <conditionalFormatting sqref="C63:C70">
    <cfRule type="expression" dxfId="331" priority="18">
      <formula>$W$63=0</formula>
    </cfRule>
  </conditionalFormatting>
  <conditionalFormatting sqref="C77:C84">
    <cfRule type="expression" dxfId="330" priority="16">
      <formula>$W$77=0</formula>
    </cfRule>
  </conditionalFormatting>
  <conditionalFormatting sqref="C91:C96">
    <cfRule type="expression" dxfId="329" priority="13">
      <formula>$W$91&gt;1</formula>
    </cfRule>
    <cfRule type="expression" dxfId="328" priority="14">
      <formula>$W$91=0</formula>
    </cfRule>
  </conditionalFormatting>
  <conditionalFormatting sqref="C7:S8">
    <cfRule type="containsBlanks" dxfId="327" priority="37">
      <formula>LEN(TRIM(C7))=0</formula>
    </cfRule>
  </conditionalFormatting>
  <conditionalFormatting sqref="C13:S19">
    <cfRule type="containsBlanks" dxfId="326" priority="38">
      <formula>LEN(TRIM(C13))=0</formula>
    </cfRule>
  </conditionalFormatting>
  <conditionalFormatting sqref="C35:S36 C39:S40 C73:S74 C87:S88 C59:S60">
    <cfRule type="containsBlanks" dxfId="325" priority="36">
      <formula>LEN(TRIM(C35))=0</formula>
    </cfRule>
  </conditionalFormatting>
  <conditionalFormatting sqref="C35:S36">
    <cfRule type="expression" dxfId="324" priority="33">
      <formula>$W$35="グレー"</formula>
    </cfRule>
    <cfRule type="expression" dxfId="323" priority="10">
      <formula>$W$26="エラー"</formula>
    </cfRule>
  </conditionalFormatting>
  <conditionalFormatting sqref="C39:S40">
    <cfRule type="expression" dxfId="322" priority="9">
      <formula>$W$32="エラー"</formula>
    </cfRule>
    <cfRule type="expression" dxfId="321" priority="32">
      <formula>$W$39="グレー"</formula>
    </cfRule>
  </conditionalFormatting>
  <conditionalFormatting sqref="C59:S60">
    <cfRule type="expression" dxfId="318" priority="2">
      <formula>$W$51="エラー"</formula>
    </cfRule>
    <cfRule type="expression" dxfId="317" priority="3">
      <formula>$W$50="エラー"</formula>
    </cfRule>
    <cfRule type="expression" dxfId="316" priority="11">
      <formula>$X$56&gt;1</formula>
    </cfRule>
    <cfRule type="expression" dxfId="315" priority="12">
      <formula>$W$59="グレー"</formula>
    </cfRule>
    <cfRule type="expression" dxfId="314" priority="1">
      <formula>$W$52="エラー"</formula>
    </cfRule>
  </conditionalFormatting>
  <conditionalFormatting sqref="C73:S74">
    <cfRule type="expression" dxfId="313" priority="17">
      <formula>$W$73="グレー"</formula>
    </cfRule>
  </conditionalFormatting>
  <conditionalFormatting sqref="C87:S88">
    <cfRule type="expression" dxfId="312" priority="15">
      <formula>$W$87="グレー"</formula>
    </cfRule>
  </conditionalFormatting>
  <conditionalFormatting sqref="N47:O56">
    <cfRule type="expression" dxfId="311" priority="31">
      <formula>$W$47&gt;1</formula>
    </cfRule>
    <cfRule type="expression" dxfId="310" priority="7">
      <formula>$W$47=0</formula>
    </cfRule>
  </conditionalFormatting>
  <conditionalFormatting sqref="N47:S47">
    <cfRule type="expression" dxfId="309" priority="28">
      <formula>$X$47&gt;1</formula>
    </cfRule>
  </conditionalFormatting>
  <conditionalFormatting sqref="N48:S48">
    <cfRule type="expression" dxfId="308" priority="27">
      <formula>$X$48&gt;1</formula>
    </cfRule>
  </conditionalFormatting>
  <conditionalFormatting sqref="N49:S49">
    <cfRule type="expression" dxfId="307" priority="26">
      <formula>$X$49&gt;1</formula>
    </cfRule>
  </conditionalFormatting>
  <conditionalFormatting sqref="N50:S50">
    <cfRule type="expression" dxfId="306" priority="25">
      <formula>$X$50&gt;1</formula>
    </cfRule>
  </conditionalFormatting>
  <conditionalFormatting sqref="N51:S51">
    <cfRule type="expression" dxfId="305" priority="24">
      <formula>$X$51&gt;1</formula>
    </cfRule>
  </conditionalFormatting>
  <conditionalFormatting sqref="N52:S52">
    <cfRule type="expression" dxfId="304" priority="23">
      <formula>$X$52&gt;1</formula>
    </cfRule>
  </conditionalFormatting>
  <conditionalFormatting sqref="N53:S53">
    <cfRule type="expression" dxfId="303" priority="22">
      <formula>$X$53&gt;1</formula>
    </cfRule>
  </conditionalFormatting>
  <conditionalFormatting sqref="N54:S54">
    <cfRule type="expression" dxfId="302" priority="21">
      <formula>$X$54&gt;1</formula>
    </cfRule>
  </conditionalFormatting>
  <conditionalFormatting sqref="N55:S55">
    <cfRule type="expression" dxfId="301" priority="20">
      <formula>$X$55&gt;1</formula>
    </cfRule>
  </conditionalFormatting>
  <conditionalFormatting sqref="N56:S56">
    <cfRule type="expression" dxfId="300" priority="19">
      <formula>$X$56&gt;1</formula>
    </cfRule>
  </conditionalFormatting>
  <conditionalFormatting sqref="P47:Q56">
    <cfRule type="expression" dxfId="299" priority="30">
      <formula>$W$48&gt;1</formula>
    </cfRule>
    <cfRule type="expression" dxfId="298" priority="6">
      <formula>$W$48=0</formula>
    </cfRule>
  </conditionalFormatting>
  <conditionalFormatting sqref="R47:S56">
    <cfRule type="expression" dxfId="297" priority="29">
      <formula>$W$49&gt;1</formula>
    </cfRule>
    <cfRule type="expression" dxfId="296" priority="8">
      <formula>$W$49=0</formula>
    </cfRule>
  </conditionalFormatting>
  <dataValidations count="1">
    <dataValidation type="list" allowBlank="1" showInputMessage="1" showErrorMessage="1" sqref="C22:C32 N47:S56 C63:C70 C77:C84 C91:C96" xr:uid="{07E6B65C-3722-4302-9ACE-D4754C70D698}">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4C9C793F-7B3A-4BBC-9D64-B860AB76A3E1}">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B9CF8C7F-AA56-4CB5-99FA-76A13EB9DE9D}">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E04A1-001D-47AD-B453-A5C4FE78A613}">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14</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295" priority="35">
      <formula>$W$22=0</formula>
    </cfRule>
    <cfRule type="expression" dxfId="294" priority="34">
      <formula>$W$22&gt;1</formula>
    </cfRule>
  </conditionalFormatting>
  <conditionalFormatting sqref="C63:C70">
    <cfRule type="expression" dxfId="293" priority="18">
      <formula>$W$63=0</formula>
    </cfRule>
  </conditionalFormatting>
  <conditionalFormatting sqref="C77:C84">
    <cfRule type="expression" dxfId="292" priority="16">
      <formula>$W$77=0</formula>
    </cfRule>
  </conditionalFormatting>
  <conditionalFormatting sqref="C91:C96">
    <cfRule type="expression" dxfId="291" priority="13">
      <formula>$W$91&gt;1</formula>
    </cfRule>
    <cfRule type="expression" dxfId="290" priority="14">
      <formula>$W$91=0</formula>
    </cfRule>
  </conditionalFormatting>
  <conditionalFormatting sqref="C7:S8">
    <cfRule type="containsBlanks" dxfId="289" priority="37">
      <formula>LEN(TRIM(C7))=0</formula>
    </cfRule>
  </conditionalFormatting>
  <conditionalFormatting sqref="C13:S19">
    <cfRule type="containsBlanks" dxfId="288" priority="38">
      <formula>LEN(TRIM(C13))=0</formula>
    </cfRule>
  </conditionalFormatting>
  <conditionalFormatting sqref="C35:S36 C39:S40 C73:S74 C87:S88 C59:S60">
    <cfRule type="containsBlanks" dxfId="287" priority="36">
      <formula>LEN(TRIM(C35))=0</formula>
    </cfRule>
  </conditionalFormatting>
  <conditionalFormatting sqref="C35:S36">
    <cfRule type="expression" dxfId="286" priority="33">
      <formula>$W$35="グレー"</formula>
    </cfRule>
    <cfRule type="expression" dxfId="285" priority="10">
      <formula>$W$26="エラー"</formula>
    </cfRule>
  </conditionalFormatting>
  <conditionalFormatting sqref="C39:S40">
    <cfRule type="expression" dxfId="284" priority="9">
      <formula>$W$32="エラー"</formula>
    </cfRule>
    <cfRule type="expression" dxfId="283" priority="32">
      <formula>$W$39="グレー"</formula>
    </cfRule>
  </conditionalFormatting>
  <conditionalFormatting sqref="C59:S60">
    <cfRule type="expression" dxfId="280" priority="2">
      <formula>$W$51="エラー"</formula>
    </cfRule>
    <cfRule type="expression" dxfId="279" priority="3">
      <formula>$W$50="エラー"</formula>
    </cfRule>
    <cfRule type="expression" dxfId="278" priority="11">
      <formula>$X$56&gt;1</formula>
    </cfRule>
    <cfRule type="expression" dxfId="277" priority="12">
      <formula>$W$59="グレー"</formula>
    </cfRule>
    <cfRule type="expression" dxfId="276" priority="1">
      <formula>$W$52="エラー"</formula>
    </cfRule>
  </conditionalFormatting>
  <conditionalFormatting sqref="C73:S74">
    <cfRule type="expression" dxfId="275" priority="17">
      <formula>$W$73="グレー"</formula>
    </cfRule>
  </conditionalFormatting>
  <conditionalFormatting sqref="C87:S88">
    <cfRule type="expression" dxfId="274" priority="15">
      <formula>$W$87="グレー"</formula>
    </cfRule>
  </conditionalFormatting>
  <conditionalFormatting sqref="N47:O56">
    <cfRule type="expression" dxfId="273" priority="31">
      <formula>$W$47&gt;1</formula>
    </cfRule>
    <cfRule type="expression" dxfId="272" priority="7">
      <formula>$W$47=0</formula>
    </cfRule>
  </conditionalFormatting>
  <conditionalFormatting sqref="N47:S47">
    <cfRule type="expression" dxfId="271" priority="28">
      <formula>$X$47&gt;1</formula>
    </cfRule>
  </conditionalFormatting>
  <conditionalFormatting sqref="N48:S48">
    <cfRule type="expression" dxfId="270" priority="27">
      <formula>$X$48&gt;1</formula>
    </cfRule>
  </conditionalFormatting>
  <conditionalFormatting sqref="N49:S49">
    <cfRule type="expression" dxfId="269" priority="26">
      <formula>$X$49&gt;1</formula>
    </cfRule>
  </conditionalFormatting>
  <conditionalFormatting sqref="N50:S50">
    <cfRule type="expression" dxfId="268" priority="25">
      <formula>$X$50&gt;1</formula>
    </cfRule>
  </conditionalFormatting>
  <conditionalFormatting sqref="N51:S51">
    <cfRule type="expression" dxfId="267" priority="24">
      <formula>$X$51&gt;1</formula>
    </cfRule>
  </conditionalFormatting>
  <conditionalFormatting sqref="N52:S52">
    <cfRule type="expression" dxfId="266" priority="23">
      <formula>$X$52&gt;1</formula>
    </cfRule>
  </conditionalFormatting>
  <conditionalFormatting sqref="N53:S53">
    <cfRule type="expression" dxfId="265" priority="22">
      <formula>$X$53&gt;1</formula>
    </cfRule>
  </conditionalFormatting>
  <conditionalFormatting sqref="N54:S54">
    <cfRule type="expression" dxfId="264" priority="21">
      <formula>$X$54&gt;1</formula>
    </cfRule>
  </conditionalFormatting>
  <conditionalFormatting sqref="N55:S55">
    <cfRule type="expression" dxfId="263" priority="20">
      <formula>$X$55&gt;1</formula>
    </cfRule>
  </conditionalFormatting>
  <conditionalFormatting sqref="N56:S56">
    <cfRule type="expression" dxfId="262" priority="19">
      <formula>$X$56&gt;1</formula>
    </cfRule>
  </conditionalFormatting>
  <conditionalFormatting sqref="P47:Q56">
    <cfRule type="expression" dxfId="261" priority="30">
      <formula>$W$48&gt;1</formula>
    </cfRule>
    <cfRule type="expression" dxfId="260" priority="6">
      <formula>$W$48=0</formula>
    </cfRule>
  </conditionalFormatting>
  <conditionalFormatting sqref="R47:S56">
    <cfRule type="expression" dxfId="259" priority="29">
      <formula>$W$49&gt;1</formula>
    </cfRule>
    <cfRule type="expression" dxfId="258" priority="8">
      <formula>$W$49=0</formula>
    </cfRule>
  </conditionalFormatting>
  <dataValidations count="1">
    <dataValidation type="list" allowBlank="1" showInputMessage="1" showErrorMessage="1" sqref="C22:C32 N47:S56 C63:C70 C77:C84 C91:C96" xr:uid="{A69933AD-07DD-4C87-BAB1-B94260210CBF}">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F37CFB2F-3DE4-4F63-91BB-5C9C284319EF}">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1FA9D1D1-7DFE-4D44-9805-B8FB04AF3D53}">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BA96B-5413-460C-8706-DC8925412F8B}">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15</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257" priority="35">
      <formula>$W$22=0</formula>
    </cfRule>
    <cfRule type="expression" dxfId="256" priority="34">
      <formula>$W$22&gt;1</formula>
    </cfRule>
  </conditionalFormatting>
  <conditionalFormatting sqref="C63:C70">
    <cfRule type="expression" dxfId="255" priority="18">
      <formula>$W$63=0</formula>
    </cfRule>
  </conditionalFormatting>
  <conditionalFormatting sqref="C77:C84">
    <cfRule type="expression" dxfId="254" priority="16">
      <formula>$W$77=0</formula>
    </cfRule>
  </conditionalFormatting>
  <conditionalFormatting sqref="C91:C96">
    <cfRule type="expression" dxfId="253" priority="13">
      <formula>$W$91&gt;1</formula>
    </cfRule>
    <cfRule type="expression" dxfId="252" priority="14">
      <formula>$W$91=0</formula>
    </cfRule>
  </conditionalFormatting>
  <conditionalFormatting sqref="C7:S8">
    <cfRule type="containsBlanks" dxfId="251" priority="37">
      <formula>LEN(TRIM(C7))=0</formula>
    </cfRule>
  </conditionalFormatting>
  <conditionalFormatting sqref="C13:S19">
    <cfRule type="containsBlanks" dxfId="250" priority="38">
      <formula>LEN(TRIM(C13))=0</formula>
    </cfRule>
  </conditionalFormatting>
  <conditionalFormatting sqref="C35:S36 C39:S40 C73:S74 C87:S88 C59:S60">
    <cfRule type="containsBlanks" dxfId="249" priority="36">
      <formula>LEN(TRIM(C35))=0</formula>
    </cfRule>
  </conditionalFormatting>
  <conditionalFormatting sqref="C35:S36">
    <cfRule type="expression" dxfId="248" priority="33">
      <formula>$W$35="グレー"</formula>
    </cfRule>
    <cfRule type="expression" dxfId="247" priority="10">
      <formula>$W$26="エラー"</formula>
    </cfRule>
  </conditionalFormatting>
  <conditionalFormatting sqref="C39:S40">
    <cfRule type="expression" dxfId="246" priority="9">
      <formula>$W$32="エラー"</formula>
    </cfRule>
    <cfRule type="expression" dxfId="245" priority="32">
      <formula>$W$39="グレー"</formula>
    </cfRule>
  </conditionalFormatting>
  <conditionalFormatting sqref="C59:S60">
    <cfRule type="expression" dxfId="242" priority="2">
      <formula>$W$51="エラー"</formula>
    </cfRule>
    <cfRule type="expression" dxfId="241" priority="3">
      <formula>$W$50="エラー"</formula>
    </cfRule>
    <cfRule type="expression" dxfId="240" priority="11">
      <formula>$X$56&gt;1</formula>
    </cfRule>
    <cfRule type="expression" dxfId="239" priority="12">
      <formula>$W$59="グレー"</formula>
    </cfRule>
    <cfRule type="expression" dxfId="238" priority="1">
      <formula>$W$52="エラー"</formula>
    </cfRule>
  </conditionalFormatting>
  <conditionalFormatting sqref="C73:S74">
    <cfRule type="expression" dxfId="237" priority="17">
      <formula>$W$73="グレー"</formula>
    </cfRule>
  </conditionalFormatting>
  <conditionalFormatting sqref="C87:S88">
    <cfRule type="expression" dxfId="236" priority="15">
      <formula>$W$87="グレー"</formula>
    </cfRule>
  </conditionalFormatting>
  <conditionalFormatting sqref="N47:O56">
    <cfRule type="expression" dxfId="235" priority="31">
      <formula>$W$47&gt;1</formula>
    </cfRule>
    <cfRule type="expression" dxfId="234" priority="7">
      <formula>$W$47=0</formula>
    </cfRule>
  </conditionalFormatting>
  <conditionalFormatting sqref="N47:S47">
    <cfRule type="expression" dxfId="233" priority="28">
      <formula>$X$47&gt;1</formula>
    </cfRule>
  </conditionalFormatting>
  <conditionalFormatting sqref="N48:S48">
    <cfRule type="expression" dxfId="232" priority="27">
      <formula>$X$48&gt;1</formula>
    </cfRule>
  </conditionalFormatting>
  <conditionalFormatting sqref="N49:S49">
    <cfRule type="expression" dxfId="231" priority="26">
      <formula>$X$49&gt;1</formula>
    </cfRule>
  </conditionalFormatting>
  <conditionalFormatting sqref="N50:S50">
    <cfRule type="expression" dxfId="230" priority="25">
      <formula>$X$50&gt;1</formula>
    </cfRule>
  </conditionalFormatting>
  <conditionalFormatting sqref="N51:S51">
    <cfRule type="expression" dxfId="229" priority="24">
      <formula>$X$51&gt;1</formula>
    </cfRule>
  </conditionalFormatting>
  <conditionalFormatting sqref="N52:S52">
    <cfRule type="expression" dxfId="228" priority="23">
      <formula>$X$52&gt;1</formula>
    </cfRule>
  </conditionalFormatting>
  <conditionalFormatting sqref="N53:S53">
    <cfRule type="expression" dxfId="227" priority="22">
      <formula>$X$53&gt;1</formula>
    </cfRule>
  </conditionalFormatting>
  <conditionalFormatting sqref="N54:S54">
    <cfRule type="expression" dxfId="226" priority="21">
      <formula>$X$54&gt;1</formula>
    </cfRule>
  </conditionalFormatting>
  <conditionalFormatting sqref="N55:S55">
    <cfRule type="expression" dxfId="225" priority="20">
      <formula>$X$55&gt;1</formula>
    </cfRule>
  </conditionalFormatting>
  <conditionalFormatting sqref="N56:S56">
    <cfRule type="expression" dxfId="224" priority="19">
      <formula>$X$56&gt;1</formula>
    </cfRule>
  </conditionalFormatting>
  <conditionalFormatting sqref="P47:Q56">
    <cfRule type="expression" dxfId="223" priority="30">
      <formula>$W$48&gt;1</formula>
    </cfRule>
    <cfRule type="expression" dxfId="222" priority="6">
      <formula>$W$48=0</formula>
    </cfRule>
  </conditionalFormatting>
  <conditionalFormatting sqref="R47:S56">
    <cfRule type="expression" dxfId="221" priority="29">
      <formula>$W$49&gt;1</formula>
    </cfRule>
    <cfRule type="expression" dxfId="220" priority="8">
      <formula>$W$49=0</formula>
    </cfRule>
  </conditionalFormatting>
  <dataValidations count="1">
    <dataValidation type="list" allowBlank="1" showInputMessage="1" showErrorMessage="1" sqref="C22:C32 N47:S56 C63:C70 C77:C84 C91:C96" xr:uid="{4CB39F87-5F99-4221-98B1-8D7BFFF2B84A}">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38EF82F5-411E-47F9-B00B-E6D7DA7000AD}">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792B1CEF-7E51-4712-9BF6-8F945CF86CD6}">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76AFA-104F-4A0C-B5B9-2EEB1F375289}">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16</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219" priority="35">
      <formula>$W$22=0</formula>
    </cfRule>
    <cfRule type="expression" dxfId="218" priority="34">
      <formula>$W$22&gt;1</formula>
    </cfRule>
  </conditionalFormatting>
  <conditionalFormatting sqref="C63:C70">
    <cfRule type="expression" dxfId="217" priority="18">
      <formula>$W$63=0</formula>
    </cfRule>
  </conditionalFormatting>
  <conditionalFormatting sqref="C77:C84">
    <cfRule type="expression" dxfId="216" priority="16">
      <formula>$W$77=0</formula>
    </cfRule>
  </conditionalFormatting>
  <conditionalFormatting sqref="C91:C96">
    <cfRule type="expression" dxfId="215" priority="13">
      <formula>$W$91&gt;1</formula>
    </cfRule>
    <cfRule type="expression" dxfId="214" priority="14">
      <formula>$W$91=0</formula>
    </cfRule>
  </conditionalFormatting>
  <conditionalFormatting sqref="C7:S8">
    <cfRule type="containsBlanks" dxfId="213" priority="37">
      <formula>LEN(TRIM(C7))=0</formula>
    </cfRule>
  </conditionalFormatting>
  <conditionalFormatting sqref="C13:S19">
    <cfRule type="containsBlanks" dxfId="212" priority="38">
      <formula>LEN(TRIM(C13))=0</formula>
    </cfRule>
  </conditionalFormatting>
  <conditionalFormatting sqref="C35:S36 C39:S40 C73:S74 C87:S88 C59:S60">
    <cfRule type="containsBlanks" dxfId="211" priority="36">
      <formula>LEN(TRIM(C35))=0</formula>
    </cfRule>
  </conditionalFormatting>
  <conditionalFormatting sqref="C35:S36">
    <cfRule type="expression" dxfId="210" priority="33">
      <formula>$W$35="グレー"</formula>
    </cfRule>
    <cfRule type="expression" dxfId="209" priority="10">
      <formula>$W$26="エラー"</formula>
    </cfRule>
  </conditionalFormatting>
  <conditionalFormatting sqref="C39:S40">
    <cfRule type="expression" dxfId="208" priority="9">
      <formula>$W$32="エラー"</formula>
    </cfRule>
    <cfRule type="expression" dxfId="207" priority="32">
      <formula>$W$39="グレー"</formula>
    </cfRule>
  </conditionalFormatting>
  <conditionalFormatting sqref="C59:S60">
    <cfRule type="expression" dxfId="204" priority="2">
      <formula>$W$51="エラー"</formula>
    </cfRule>
    <cfRule type="expression" dxfId="203" priority="3">
      <formula>$W$50="エラー"</formula>
    </cfRule>
    <cfRule type="expression" dxfId="202" priority="11">
      <formula>$X$56&gt;1</formula>
    </cfRule>
    <cfRule type="expression" dxfId="201" priority="12">
      <formula>$W$59="グレー"</formula>
    </cfRule>
    <cfRule type="expression" dxfId="200" priority="1">
      <formula>$W$52="エラー"</formula>
    </cfRule>
  </conditionalFormatting>
  <conditionalFormatting sqref="C73:S74">
    <cfRule type="expression" dxfId="199" priority="17">
      <formula>$W$73="グレー"</formula>
    </cfRule>
  </conditionalFormatting>
  <conditionalFormatting sqref="C87:S88">
    <cfRule type="expression" dxfId="198" priority="15">
      <formula>$W$87="グレー"</formula>
    </cfRule>
  </conditionalFormatting>
  <conditionalFormatting sqref="N47:O56">
    <cfRule type="expression" dxfId="197" priority="31">
      <formula>$W$47&gt;1</formula>
    </cfRule>
    <cfRule type="expression" dxfId="196" priority="7">
      <formula>$W$47=0</formula>
    </cfRule>
  </conditionalFormatting>
  <conditionalFormatting sqref="N47:S47">
    <cfRule type="expression" dxfId="195" priority="28">
      <formula>$X$47&gt;1</formula>
    </cfRule>
  </conditionalFormatting>
  <conditionalFormatting sqref="N48:S48">
    <cfRule type="expression" dxfId="194" priority="27">
      <formula>$X$48&gt;1</formula>
    </cfRule>
  </conditionalFormatting>
  <conditionalFormatting sqref="N49:S49">
    <cfRule type="expression" dxfId="193" priority="26">
      <formula>$X$49&gt;1</formula>
    </cfRule>
  </conditionalFormatting>
  <conditionalFormatting sqref="N50:S50">
    <cfRule type="expression" dxfId="192" priority="25">
      <formula>$X$50&gt;1</formula>
    </cfRule>
  </conditionalFormatting>
  <conditionalFormatting sqref="N51:S51">
    <cfRule type="expression" dxfId="191" priority="24">
      <formula>$X$51&gt;1</formula>
    </cfRule>
  </conditionalFormatting>
  <conditionalFormatting sqref="N52:S52">
    <cfRule type="expression" dxfId="190" priority="23">
      <formula>$X$52&gt;1</formula>
    </cfRule>
  </conditionalFormatting>
  <conditionalFormatting sqref="N53:S53">
    <cfRule type="expression" dxfId="189" priority="22">
      <formula>$X$53&gt;1</formula>
    </cfRule>
  </conditionalFormatting>
  <conditionalFormatting sqref="N54:S54">
    <cfRule type="expression" dxfId="188" priority="21">
      <formula>$X$54&gt;1</formula>
    </cfRule>
  </conditionalFormatting>
  <conditionalFormatting sqref="N55:S55">
    <cfRule type="expression" dxfId="187" priority="20">
      <formula>$X$55&gt;1</formula>
    </cfRule>
  </conditionalFormatting>
  <conditionalFormatting sqref="N56:S56">
    <cfRule type="expression" dxfId="186" priority="19">
      <formula>$X$56&gt;1</formula>
    </cfRule>
  </conditionalFormatting>
  <conditionalFormatting sqref="P47:Q56">
    <cfRule type="expression" dxfId="185" priority="30">
      <formula>$W$48&gt;1</formula>
    </cfRule>
    <cfRule type="expression" dxfId="184" priority="6">
      <formula>$W$48=0</formula>
    </cfRule>
  </conditionalFormatting>
  <conditionalFormatting sqref="R47:S56">
    <cfRule type="expression" dxfId="183" priority="29">
      <formula>$W$49&gt;1</formula>
    </cfRule>
    <cfRule type="expression" dxfId="182" priority="8">
      <formula>$W$49=0</formula>
    </cfRule>
  </conditionalFormatting>
  <dataValidations count="1">
    <dataValidation type="list" allowBlank="1" showInputMessage="1" showErrorMessage="1" sqref="C22:C32 N47:S56 C63:C70 C77:C84 C91:C96" xr:uid="{3E297699-0333-4342-9AC1-666243C0432A}">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8F75B11D-9574-41A3-A430-A1FCAFD399DF}">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F197CEF8-D891-4B32-92B8-AAB8325CC8C7}">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41E-71A3-4321-9A62-A68D5C678114}">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17</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181" priority="35">
      <formula>$W$22=0</formula>
    </cfRule>
    <cfRule type="expression" dxfId="180" priority="34">
      <formula>$W$22&gt;1</formula>
    </cfRule>
  </conditionalFormatting>
  <conditionalFormatting sqref="C63:C70">
    <cfRule type="expression" dxfId="179" priority="18">
      <formula>$W$63=0</formula>
    </cfRule>
  </conditionalFormatting>
  <conditionalFormatting sqref="C77:C84">
    <cfRule type="expression" dxfId="178" priority="16">
      <formula>$W$77=0</formula>
    </cfRule>
  </conditionalFormatting>
  <conditionalFormatting sqref="C91:C96">
    <cfRule type="expression" dxfId="177" priority="13">
      <formula>$W$91&gt;1</formula>
    </cfRule>
    <cfRule type="expression" dxfId="176" priority="14">
      <formula>$W$91=0</formula>
    </cfRule>
  </conditionalFormatting>
  <conditionalFormatting sqref="C7:S8">
    <cfRule type="containsBlanks" dxfId="175" priority="37">
      <formula>LEN(TRIM(C7))=0</formula>
    </cfRule>
  </conditionalFormatting>
  <conditionalFormatting sqref="C13:S19">
    <cfRule type="containsBlanks" dxfId="174" priority="38">
      <formula>LEN(TRIM(C13))=0</formula>
    </cfRule>
  </conditionalFormatting>
  <conditionalFormatting sqref="C35:S36 C39:S40 C73:S74 C87:S88 C59:S60">
    <cfRule type="containsBlanks" dxfId="173" priority="36">
      <formula>LEN(TRIM(C35))=0</formula>
    </cfRule>
  </conditionalFormatting>
  <conditionalFormatting sqref="C35:S36">
    <cfRule type="expression" dxfId="172" priority="33">
      <formula>$W$35="グレー"</formula>
    </cfRule>
    <cfRule type="expression" dxfId="171" priority="10">
      <formula>$W$26="エラー"</formula>
    </cfRule>
  </conditionalFormatting>
  <conditionalFormatting sqref="C39:S40">
    <cfRule type="expression" dxfId="170" priority="9">
      <formula>$W$32="エラー"</formula>
    </cfRule>
    <cfRule type="expression" dxfId="169" priority="32">
      <formula>$W$39="グレー"</formula>
    </cfRule>
  </conditionalFormatting>
  <conditionalFormatting sqref="C59:S60">
    <cfRule type="expression" dxfId="166" priority="2">
      <formula>$W$51="エラー"</formula>
    </cfRule>
    <cfRule type="expression" dxfId="165" priority="3">
      <formula>$W$50="エラー"</formula>
    </cfRule>
    <cfRule type="expression" dxfId="164" priority="11">
      <formula>$X$56&gt;1</formula>
    </cfRule>
    <cfRule type="expression" dxfId="163" priority="12">
      <formula>$W$59="グレー"</formula>
    </cfRule>
    <cfRule type="expression" dxfId="162" priority="1">
      <formula>$W$52="エラー"</formula>
    </cfRule>
  </conditionalFormatting>
  <conditionalFormatting sqref="C73:S74">
    <cfRule type="expression" dxfId="161" priority="17">
      <formula>$W$73="グレー"</formula>
    </cfRule>
  </conditionalFormatting>
  <conditionalFormatting sqref="C87:S88">
    <cfRule type="expression" dxfId="160" priority="15">
      <formula>$W$87="グレー"</formula>
    </cfRule>
  </conditionalFormatting>
  <conditionalFormatting sqref="N47:O56">
    <cfRule type="expression" dxfId="159" priority="31">
      <formula>$W$47&gt;1</formula>
    </cfRule>
    <cfRule type="expression" dxfId="158" priority="7">
      <formula>$W$47=0</formula>
    </cfRule>
  </conditionalFormatting>
  <conditionalFormatting sqref="N47:S47">
    <cfRule type="expression" dxfId="157" priority="28">
      <formula>$X$47&gt;1</formula>
    </cfRule>
  </conditionalFormatting>
  <conditionalFormatting sqref="N48:S48">
    <cfRule type="expression" dxfId="156" priority="27">
      <formula>$X$48&gt;1</formula>
    </cfRule>
  </conditionalFormatting>
  <conditionalFormatting sqref="N49:S49">
    <cfRule type="expression" dxfId="155" priority="26">
      <formula>$X$49&gt;1</formula>
    </cfRule>
  </conditionalFormatting>
  <conditionalFormatting sqref="N50:S50">
    <cfRule type="expression" dxfId="154" priority="25">
      <formula>$X$50&gt;1</formula>
    </cfRule>
  </conditionalFormatting>
  <conditionalFormatting sqref="N51:S51">
    <cfRule type="expression" dxfId="153" priority="24">
      <formula>$X$51&gt;1</formula>
    </cfRule>
  </conditionalFormatting>
  <conditionalFormatting sqref="N52:S52">
    <cfRule type="expression" dxfId="152" priority="23">
      <formula>$X$52&gt;1</formula>
    </cfRule>
  </conditionalFormatting>
  <conditionalFormatting sqref="N53:S53">
    <cfRule type="expression" dxfId="151" priority="22">
      <formula>$X$53&gt;1</formula>
    </cfRule>
  </conditionalFormatting>
  <conditionalFormatting sqref="N54:S54">
    <cfRule type="expression" dxfId="150" priority="21">
      <formula>$X$54&gt;1</formula>
    </cfRule>
  </conditionalFormatting>
  <conditionalFormatting sqref="N55:S55">
    <cfRule type="expression" dxfId="149" priority="20">
      <formula>$X$55&gt;1</formula>
    </cfRule>
  </conditionalFormatting>
  <conditionalFormatting sqref="N56:S56">
    <cfRule type="expression" dxfId="148" priority="19">
      <formula>$X$56&gt;1</formula>
    </cfRule>
  </conditionalFormatting>
  <conditionalFormatting sqref="P47:Q56">
    <cfRule type="expression" dxfId="147" priority="30">
      <formula>$W$48&gt;1</formula>
    </cfRule>
    <cfRule type="expression" dxfId="146" priority="6">
      <formula>$W$48=0</formula>
    </cfRule>
  </conditionalFormatting>
  <conditionalFormatting sqref="R47:S56">
    <cfRule type="expression" dxfId="145" priority="29">
      <formula>$W$49&gt;1</formula>
    </cfRule>
    <cfRule type="expression" dxfId="144" priority="8">
      <formula>$W$49=0</formula>
    </cfRule>
  </conditionalFormatting>
  <dataValidations count="1">
    <dataValidation type="list" allowBlank="1" showInputMessage="1" showErrorMessage="1" sqref="C22:C32 N47:S56 C63:C70 C77:C84 C91:C96" xr:uid="{769C2FA1-B59A-4CF9-AD54-E1A20A223109}">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611859E9-84A4-4200-9D10-707495B7A54C}">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8CD21472-30CF-44CC-B637-2616E7B58E26}">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0EE6-7241-4C58-8547-4CF731102121}">
  <sheetPr>
    <tabColor rgb="FFB7DEE8"/>
  </sheetPr>
  <dimension ref="A1:BF58"/>
  <sheetViews>
    <sheetView showGridLines="0" zoomScale="82" zoomScaleNormal="100" zoomScaleSheetLayoutView="102" workbookViewId="0">
      <selection activeCell="F38" sqref="F38:O38"/>
    </sheetView>
  </sheetViews>
  <sheetFormatPr defaultColWidth="9" defaultRowHeight="26.1" customHeight="1"/>
  <cols>
    <col min="1" max="1" width="2.8984375" style="7" customWidth="1"/>
    <col min="2" max="19" width="5.59765625" style="7" customWidth="1"/>
    <col min="20" max="20" width="2.8984375" style="7" customWidth="1"/>
    <col min="21" max="21" width="5.19921875" style="7" customWidth="1"/>
    <col min="22" max="22" width="9" style="18" hidden="1" customWidth="1"/>
    <col min="23" max="23" width="9" style="19" hidden="1" customWidth="1"/>
    <col min="24" max="24" width="9" style="7" customWidth="1"/>
    <col min="25" max="26" width="9" style="7"/>
    <col min="27" max="27" width="8.8984375" style="7" customWidth="1"/>
    <col min="28" max="16384" width="9" style="7"/>
  </cols>
  <sheetData>
    <row r="1" spans="2:22" ht="19.2" customHeight="1" thickBot="1">
      <c r="V1" s="18" t="s">
        <v>0</v>
      </c>
    </row>
    <row r="2" spans="2:22" ht="15.75" customHeight="1" thickTop="1">
      <c r="B2" s="20"/>
      <c r="C2" s="21"/>
      <c r="D2" s="21"/>
      <c r="E2" s="21"/>
      <c r="F2" s="21"/>
      <c r="G2" s="21"/>
      <c r="H2" s="21"/>
      <c r="I2" s="21"/>
      <c r="J2" s="21"/>
      <c r="K2" s="21"/>
      <c r="L2" s="21"/>
      <c r="M2" s="21"/>
      <c r="N2" s="21"/>
      <c r="O2" s="21"/>
      <c r="P2" s="21"/>
      <c r="Q2" s="21"/>
      <c r="R2" s="21"/>
      <c r="S2" s="22"/>
      <c r="V2" s="18" t="s">
        <v>179</v>
      </c>
    </row>
    <row r="3" spans="2:22" ht="15" customHeight="1">
      <c r="B3" s="95" t="s">
        <v>155</v>
      </c>
      <c r="C3" s="96"/>
      <c r="D3" s="96"/>
      <c r="E3" s="96"/>
      <c r="F3" s="96"/>
      <c r="G3" s="96"/>
      <c r="H3" s="96"/>
      <c r="I3" s="96"/>
      <c r="J3" s="96"/>
      <c r="K3" s="96"/>
      <c r="L3" s="96"/>
      <c r="M3" s="96"/>
      <c r="N3" s="96"/>
      <c r="O3" s="96"/>
      <c r="P3" s="96"/>
      <c r="Q3" s="96"/>
      <c r="R3" s="96"/>
      <c r="S3" s="97"/>
    </row>
    <row r="4" spans="2:22" ht="19.2" customHeight="1">
      <c r="B4" s="95"/>
      <c r="C4" s="96"/>
      <c r="D4" s="96"/>
      <c r="E4" s="96"/>
      <c r="F4" s="96"/>
      <c r="G4" s="96"/>
      <c r="H4" s="96"/>
      <c r="I4" s="96"/>
      <c r="J4" s="96"/>
      <c r="K4" s="96"/>
      <c r="L4" s="96"/>
      <c r="M4" s="96"/>
      <c r="N4" s="96"/>
      <c r="O4" s="96"/>
      <c r="P4" s="96"/>
      <c r="Q4" s="96"/>
      <c r="R4" s="96"/>
      <c r="S4" s="97"/>
    </row>
    <row r="5" spans="2:22" ht="10.199999999999999" customHeight="1">
      <c r="B5" s="23"/>
      <c r="S5" s="24"/>
    </row>
    <row r="6" spans="2:22" ht="15" customHeight="1">
      <c r="B6" s="98" t="s">
        <v>178</v>
      </c>
      <c r="C6" s="99"/>
      <c r="D6" s="99"/>
      <c r="E6" s="99"/>
      <c r="F6" s="99"/>
      <c r="G6" s="99"/>
      <c r="H6" s="99"/>
      <c r="I6" s="99"/>
      <c r="J6" s="99"/>
      <c r="K6" s="99"/>
      <c r="L6" s="99"/>
      <c r="M6" s="99"/>
      <c r="N6" s="99"/>
      <c r="O6" s="99"/>
      <c r="P6" s="99"/>
      <c r="Q6" s="99"/>
      <c r="R6" s="99"/>
      <c r="S6" s="100"/>
    </row>
    <row r="7" spans="2:22" ht="19.2" customHeight="1">
      <c r="B7" s="101"/>
      <c r="C7" s="99"/>
      <c r="D7" s="99"/>
      <c r="E7" s="99"/>
      <c r="F7" s="99"/>
      <c r="G7" s="99"/>
      <c r="H7" s="99"/>
      <c r="I7" s="99"/>
      <c r="J7" s="99"/>
      <c r="K7" s="99"/>
      <c r="L7" s="99"/>
      <c r="M7" s="99"/>
      <c r="N7" s="99"/>
      <c r="O7" s="99"/>
      <c r="P7" s="99"/>
      <c r="Q7" s="99"/>
      <c r="R7" s="99"/>
      <c r="S7" s="100"/>
    </row>
    <row r="8" spans="2:22" ht="10.199999999999999" customHeight="1">
      <c r="B8" s="23"/>
      <c r="S8" s="24"/>
    </row>
    <row r="9" spans="2:22" ht="19.2" customHeight="1">
      <c r="B9" s="23"/>
      <c r="C9" s="25" t="s">
        <v>156</v>
      </c>
      <c r="S9" s="24"/>
    </row>
    <row r="10" spans="2:22" ht="16.5" customHeight="1">
      <c r="B10" s="23"/>
      <c r="C10" s="28" t="s">
        <v>0</v>
      </c>
      <c r="D10" s="15" t="s">
        <v>162</v>
      </c>
      <c r="E10" s="15"/>
      <c r="F10" s="15"/>
      <c r="G10" s="15"/>
      <c r="H10" s="15"/>
      <c r="I10" s="15"/>
      <c r="J10" s="15"/>
      <c r="K10" s="15"/>
      <c r="L10" s="15"/>
      <c r="M10" s="15"/>
      <c r="N10" s="15"/>
      <c r="O10" s="15"/>
      <c r="P10" s="15"/>
      <c r="Q10" s="15"/>
      <c r="S10" s="24"/>
    </row>
    <row r="11" spans="2:22" ht="16.5" customHeight="1">
      <c r="B11" s="23"/>
      <c r="C11" s="15" t="s">
        <v>163</v>
      </c>
      <c r="D11" s="15" t="s">
        <v>164</v>
      </c>
      <c r="S11" s="24"/>
    </row>
    <row r="12" spans="2:22" ht="16.5" customHeight="1">
      <c r="B12" s="23"/>
      <c r="C12" s="28" t="s">
        <v>165</v>
      </c>
      <c r="D12" s="15" t="s">
        <v>166</v>
      </c>
      <c r="S12" s="24"/>
    </row>
    <row r="13" spans="2:22" ht="16.5" customHeight="1">
      <c r="B13" s="23"/>
      <c r="C13" s="15"/>
      <c r="D13" s="15" t="s">
        <v>167</v>
      </c>
      <c r="S13" s="24"/>
    </row>
    <row r="14" spans="2:22" ht="16.5" customHeight="1">
      <c r="B14" s="23"/>
      <c r="C14" s="28" t="s">
        <v>165</v>
      </c>
      <c r="D14" s="15" t="s">
        <v>168</v>
      </c>
      <c r="S14" s="24"/>
    </row>
    <row r="15" spans="2:22" ht="16.5" customHeight="1">
      <c r="B15" s="23"/>
      <c r="C15" s="15" t="s">
        <v>163</v>
      </c>
      <c r="D15" s="15" t="s">
        <v>169</v>
      </c>
      <c r="S15" s="24"/>
    </row>
    <row r="16" spans="2:22" ht="16.5" customHeight="1">
      <c r="B16" s="23"/>
      <c r="C16" s="15" t="s">
        <v>163</v>
      </c>
      <c r="D16" s="15" t="s">
        <v>170</v>
      </c>
      <c r="S16" s="24"/>
    </row>
    <row r="17" spans="2:58" ht="15" customHeight="1">
      <c r="B17" s="23"/>
      <c r="S17" s="24"/>
    </row>
    <row r="18" spans="2:58" ht="19.2" customHeight="1">
      <c r="B18" s="23"/>
      <c r="C18" s="25" t="s">
        <v>157</v>
      </c>
      <c r="S18" s="24"/>
    </row>
    <row r="19" spans="2:58" ht="16.5" customHeight="1">
      <c r="B19" s="23"/>
      <c r="C19" s="28" t="s">
        <v>0</v>
      </c>
      <c r="D19" s="15" t="s">
        <v>171</v>
      </c>
      <c r="S19" s="24"/>
    </row>
    <row r="20" spans="2:58" ht="16.5" customHeight="1">
      <c r="B20" s="23"/>
      <c r="C20" s="15"/>
      <c r="D20" s="15" t="s">
        <v>158</v>
      </c>
      <c r="S20" s="24"/>
    </row>
    <row r="21" spans="2:58" ht="16.5" customHeight="1">
      <c r="B21" s="23"/>
      <c r="C21" s="28" t="s">
        <v>0</v>
      </c>
      <c r="D21" s="15" t="s">
        <v>172</v>
      </c>
      <c r="S21" s="24"/>
    </row>
    <row r="22" spans="2:58" ht="16.5" customHeight="1">
      <c r="B22" s="23"/>
      <c r="C22" s="28" t="s">
        <v>0</v>
      </c>
      <c r="D22" s="15" t="s">
        <v>173</v>
      </c>
      <c r="S22" s="24"/>
    </row>
    <row r="23" spans="2:58" ht="16.5" customHeight="1">
      <c r="B23" s="23"/>
      <c r="C23" s="28" t="s">
        <v>0</v>
      </c>
      <c r="D23" s="15" t="s">
        <v>174</v>
      </c>
      <c r="S23" s="24"/>
    </row>
    <row r="24" spans="2:58" ht="16.5" customHeight="1">
      <c r="B24" s="23"/>
      <c r="C24" s="15"/>
      <c r="D24" s="15" t="s">
        <v>175</v>
      </c>
      <c r="S24" s="24"/>
    </row>
    <row r="25" spans="2:58" ht="15.75" customHeight="1" thickBot="1">
      <c r="B25" s="33"/>
      <c r="C25" s="34"/>
      <c r="D25" s="34"/>
      <c r="E25" s="34"/>
      <c r="F25" s="34"/>
      <c r="G25" s="34"/>
      <c r="H25" s="34"/>
      <c r="I25" s="34"/>
      <c r="J25" s="34"/>
      <c r="K25" s="34"/>
      <c r="L25" s="34"/>
      <c r="M25" s="34"/>
      <c r="N25" s="34"/>
      <c r="O25" s="34"/>
      <c r="P25" s="34"/>
      <c r="Q25" s="34"/>
      <c r="R25" s="34"/>
      <c r="S25" s="35"/>
    </row>
    <row r="26" spans="2:58" ht="15" customHeight="1" thickTop="1"/>
    <row r="27" spans="2:58" ht="19.2" customHeight="1" thickBot="1">
      <c r="B27" s="15" t="s">
        <v>154</v>
      </c>
    </row>
    <row r="28" spans="2:58" ht="15" customHeight="1">
      <c r="B28" s="36"/>
      <c r="C28" s="37"/>
      <c r="D28" s="37"/>
      <c r="E28" s="37"/>
      <c r="F28" s="37"/>
      <c r="G28" s="37"/>
      <c r="H28" s="37"/>
      <c r="I28" s="37"/>
      <c r="J28" s="37"/>
      <c r="K28" s="37"/>
      <c r="L28" s="37"/>
      <c r="M28" s="37"/>
      <c r="N28" s="37"/>
      <c r="O28" s="37"/>
      <c r="P28" s="37"/>
      <c r="Q28" s="37"/>
      <c r="R28" s="37"/>
      <c r="S28" s="38"/>
      <c r="AL28" s="15"/>
      <c r="AM28" s="15"/>
      <c r="AN28" s="15"/>
      <c r="AO28" s="15"/>
      <c r="AP28" s="15"/>
      <c r="AQ28" s="15"/>
      <c r="AR28" s="15"/>
      <c r="AS28" s="39"/>
      <c r="AT28" s="15"/>
      <c r="AU28" s="39"/>
      <c r="AV28" s="15"/>
      <c r="AW28" s="39"/>
      <c r="AX28" s="39"/>
      <c r="AY28" s="15"/>
      <c r="AZ28" s="39"/>
      <c r="BA28" s="15"/>
      <c r="BB28" s="39"/>
      <c r="BC28" s="39"/>
      <c r="BD28" s="39"/>
      <c r="BE28" s="15"/>
      <c r="BF28" s="15"/>
    </row>
    <row r="29" spans="2:58" ht="19.2" customHeight="1" thickBot="1">
      <c r="B29" s="40"/>
      <c r="C29" s="27" t="s">
        <v>142</v>
      </c>
      <c r="S29" s="41"/>
      <c r="AL29" s="15"/>
      <c r="AM29" s="15"/>
      <c r="AN29" s="15"/>
      <c r="AO29" s="15"/>
      <c r="AP29" s="15"/>
      <c r="AQ29" s="15"/>
      <c r="AR29" s="15"/>
      <c r="AS29" s="39"/>
      <c r="AT29" s="15"/>
      <c r="AU29" s="39"/>
      <c r="AV29" s="15"/>
      <c r="AW29" s="39"/>
      <c r="AX29" s="39"/>
      <c r="AY29" s="15"/>
      <c r="AZ29" s="39"/>
      <c r="BA29" s="15"/>
      <c r="BB29" s="39"/>
      <c r="BC29" s="39"/>
      <c r="BD29" s="39"/>
      <c r="BE29" s="15"/>
      <c r="BF29" s="15"/>
    </row>
    <row r="30" spans="2:58" ht="19.2" customHeight="1" thickBot="1">
      <c r="B30" s="40"/>
      <c r="C30" s="104"/>
      <c r="D30" s="105"/>
      <c r="E30" s="105"/>
      <c r="F30" s="105"/>
      <c r="G30" s="105"/>
      <c r="H30" s="105"/>
      <c r="I30" s="105"/>
      <c r="J30" s="106"/>
      <c r="S30" s="41"/>
      <c r="AL30" s="15"/>
      <c r="AM30" s="15"/>
      <c r="AN30" s="15"/>
      <c r="AO30" s="15"/>
      <c r="AP30" s="15"/>
      <c r="AQ30" s="15"/>
      <c r="AR30" s="15"/>
      <c r="AS30" s="39"/>
      <c r="AT30" s="15"/>
      <c r="AU30" s="39"/>
      <c r="AV30" s="15"/>
      <c r="AW30" s="39"/>
      <c r="AX30" s="39"/>
      <c r="AY30" s="15"/>
      <c r="AZ30" s="39"/>
      <c r="BA30" s="15"/>
      <c r="BB30" s="39"/>
      <c r="BC30" s="39"/>
      <c r="BD30" s="39"/>
      <c r="BE30" s="15"/>
      <c r="BF30" s="15"/>
    </row>
    <row r="31" spans="2:58" ht="15" customHeight="1">
      <c r="B31" s="40"/>
      <c r="C31" s="8"/>
      <c r="D31" s="8"/>
      <c r="E31" s="8"/>
      <c r="F31" s="8"/>
      <c r="G31" s="8"/>
      <c r="H31" s="8"/>
      <c r="I31" s="8"/>
      <c r="J31" s="8"/>
      <c r="S31" s="41"/>
      <c r="AL31" s="15"/>
      <c r="AM31" s="15"/>
      <c r="AN31" s="15"/>
      <c r="AO31" s="15"/>
      <c r="AP31" s="15"/>
      <c r="AQ31" s="15"/>
      <c r="AR31" s="15"/>
      <c r="AS31" s="39"/>
      <c r="AT31" s="15"/>
      <c r="AU31" s="39"/>
      <c r="AV31" s="15"/>
      <c r="AW31" s="39"/>
      <c r="AX31" s="39"/>
      <c r="AY31" s="15"/>
      <c r="AZ31" s="39"/>
      <c r="BA31" s="15"/>
      <c r="BB31" s="39"/>
      <c r="BC31" s="39"/>
      <c r="BD31" s="39"/>
      <c r="BE31" s="15"/>
      <c r="BF31" s="15"/>
    </row>
    <row r="32" spans="2:58" ht="19.2" customHeight="1" thickBot="1">
      <c r="B32" s="40"/>
      <c r="C32" s="27" t="s">
        <v>143</v>
      </c>
      <c r="S32" s="41"/>
      <c r="AL32" s="15"/>
      <c r="AM32" s="15"/>
      <c r="AN32" s="15"/>
      <c r="AO32" s="15"/>
      <c r="AP32" s="15"/>
      <c r="AQ32" s="15"/>
      <c r="AR32" s="15"/>
      <c r="AS32" s="39"/>
      <c r="AT32" s="15"/>
      <c r="AU32" s="39"/>
      <c r="AV32" s="15"/>
      <c r="AW32" s="39"/>
      <c r="AX32" s="39"/>
      <c r="AY32" s="15"/>
      <c r="AZ32" s="39"/>
      <c r="BA32" s="15"/>
      <c r="BB32" s="39"/>
      <c r="BC32" s="39"/>
      <c r="BD32" s="39"/>
      <c r="BE32" s="15"/>
      <c r="BF32" s="15"/>
    </row>
    <row r="33" spans="2:58" ht="19.2" customHeight="1" thickBot="1">
      <c r="B33" s="40"/>
      <c r="C33" s="56"/>
      <c r="D33" s="56"/>
      <c r="E33" s="8" t="s">
        <v>144</v>
      </c>
      <c r="F33" s="56"/>
      <c r="G33" s="56"/>
      <c r="H33" s="56"/>
      <c r="I33" s="8" t="s">
        <v>144</v>
      </c>
      <c r="J33" s="56"/>
      <c r="S33" s="41"/>
      <c r="AC33" s="15"/>
      <c r="AD33" s="15"/>
      <c r="AE33" s="15"/>
      <c r="AF33" s="15"/>
      <c r="AG33" s="15"/>
      <c r="AH33" s="15"/>
      <c r="AI33" s="15"/>
      <c r="AJ33" s="15"/>
      <c r="AK33" s="15"/>
      <c r="AL33" s="15"/>
      <c r="AM33" s="15"/>
      <c r="AN33" s="15"/>
      <c r="AO33" s="15"/>
      <c r="AP33" s="15"/>
      <c r="AQ33" s="15"/>
      <c r="AR33" s="15"/>
      <c r="AS33" s="39"/>
      <c r="AT33" s="15"/>
      <c r="AU33" s="39"/>
      <c r="AV33" s="15"/>
      <c r="AW33" s="39"/>
      <c r="AX33" s="39"/>
      <c r="AY33" s="15"/>
      <c r="AZ33" s="39"/>
      <c r="BA33" s="15"/>
      <c r="BB33" s="39"/>
      <c r="BC33" s="39"/>
      <c r="BD33" s="39"/>
      <c r="BE33" s="15"/>
      <c r="BF33" s="15"/>
    </row>
    <row r="34" spans="2:58" ht="15" customHeight="1">
      <c r="B34" s="40"/>
      <c r="E34" s="8"/>
      <c r="I34" s="8"/>
      <c r="S34" s="41"/>
      <c r="AC34" s="15"/>
      <c r="AD34" s="15"/>
      <c r="AE34" s="15"/>
      <c r="AF34" s="15"/>
      <c r="AG34" s="15"/>
      <c r="AH34" s="15"/>
      <c r="AJ34" s="15"/>
      <c r="AK34" s="15"/>
      <c r="AL34" s="15"/>
      <c r="AM34" s="15"/>
      <c r="AN34" s="15"/>
      <c r="AO34" s="15"/>
      <c r="AP34" s="15"/>
      <c r="AQ34" s="15"/>
      <c r="AR34" s="15"/>
      <c r="AS34" s="39"/>
      <c r="AT34" s="15"/>
      <c r="AU34" s="39"/>
      <c r="AV34" s="15"/>
      <c r="AW34" s="39"/>
      <c r="AX34" s="39"/>
      <c r="AY34" s="15"/>
      <c r="AZ34" s="39"/>
      <c r="BA34" s="15"/>
      <c r="BB34" s="39"/>
      <c r="BC34" s="39"/>
      <c r="BD34" s="39"/>
      <c r="BE34" s="15"/>
      <c r="BF34" s="15"/>
    </row>
    <row r="35" spans="2:58" ht="19.2" customHeight="1" thickBot="1">
      <c r="B35" s="40"/>
      <c r="C35" s="27" t="s">
        <v>145</v>
      </c>
      <c r="S35" s="41"/>
      <c r="AC35" s="15"/>
      <c r="AD35" s="15"/>
      <c r="AE35" s="15"/>
      <c r="AF35" s="15"/>
      <c r="AG35" s="15"/>
      <c r="AH35" s="15"/>
      <c r="AJ35" s="15"/>
      <c r="AK35" s="15"/>
      <c r="AL35" s="15"/>
      <c r="AM35" s="15"/>
      <c r="AN35" s="15"/>
      <c r="AO35" s="15"/>
      <c r="AP35" s="15"/>
      <c r="AQ35" s="15"/>
      <c r="AR35" s="15"/>
      <c r="AS35" s="39"/>
      <c r="AT35" s="15"/>
      <c r="AU35" s="39"/>
      <c r="AV35" s="15"/>
      <c r="AW35" s="39"/>
      <c r="AX35" s="39"/>
      <c r="AY35" s="15"/>
      <c r="AZ35" s="39"/>
      <c r="BA35" s="15"/>
      <c r="BB35" s="39"/>
      <c r="BC35" s="39"/>
      <c r="BD35" s="39"/>
      <c r="BE35" s="15"/>
      <c r="BF35" s="15"/>
    </row>
    <row r="36" spans="2:58" ht="19.2" customHeight="1" thickBot="1">
      <c r="B36" s="40"/>
      <c r="C36" s="104"/>
      <c r="D36" s="106"/>
      <c r="E36" s="42" t="s">
        <v>146</v>
      </c>
      <c r="F36" s="104"/>
      <c r="G36" s="106"/>
      <c r="H36" s="43" t="s">
        <v>147</v>
      </c>
      <c r="I36" s="104"/>
      <c r="J36" s="106"/>
      <c r="K36" s="43" t="s">
        <v>148</v>
      </c>
      <c r="L36" s="104"/>
      <c r="M36" s="106"/>
      <c r="N36" s="44" t="s">
        <v>149</v>
      </c>
      <c r="S36" s="41"/>
      <c r="AC36" s="15"/>
      <c r="AD36" s="15"/>
      <c r="AE36" s="15"/>
      <c r="AF36" s="15"/>
      <c r="AG36" s="15"/>
      <c r="AH36" s="15"/>
      <c r="AI36" s="15"/>
      <c r="AJ36" s="15"/>
      <c r="AK36" s="15"/>
      <c r="AL36" s="15"/>
      <c r="AM36" s="15"/>
      <c r="AN36" s="15"/>
      <c r="AO36" s="15"/>
      <c r="AP36" s="15"/>
      <c r="AQ36" s="15"/>
      <c r="AR36" s="15"/>
      <c r="AS36" s="39"/>
      <c r="AT36" s="15"/>
      <c r="AU36" s="39"/>
      <c r="AV36" s="15"/>
      <c r="AW36" s="39"/>
      <c r="AX36" s="39"/>
      <c r="AY36" s="15"/>
      <c r="AZ36" s="39"/>
      <c r="BA36" s="15"/>
      <c r="BB36" s="39"/>
      <c r="BC36" s="39"/>
      <c r="BD36" s="39"/>
      <c r="BE36" s="15"/>
      <c r="BF36" s="15"/>
    </row>
    <row r="37" spans="2:58" ht="15" customHeight="1" thickBot="1">
      <c r="B37" s="40"/>
      <c r="S37" s="41"/>
      <c r="AC37" s="15"/>
      <c r="AD37" s="15"/>
      <c r="AE37" s="15"/>
      <c r="AF37" s="15"/>
      <c r="AG37" s="15"/>
      <c r="AH37" s="15"/>
      <c r="AI37" s="15"/>
      <c r="AJ37" s="15"/>
      <c r="AK37" s="15"/>
      <c r="AL37" s="15"/>
      <c r="AM37" s="15"/>
      <c r="AN37" s="15"/>
      <c r="AO37" s="15"/>
      <c r="AP37" s="15"/>
      <c r="AQ37" s="15"/>
      <c r="AR37" s="15"/>
      <c r="AS37" s="39"/>
      <c r="AT37" s="15"/>
      <c r="AU37" s="39"/>
      <c r="AV37" s="15"/>
      <c r="AW37" s="39"/>
      <c r="AX37" s="39"/>
      <c r="AY37" s="15"/>
      <c r="AZ37" s="39"/>
      <c r="BA37" s="15"/>
      <c r="BB37" s="39"/>
      <c r="BC37" s="39"/>
      <c r="BD37" s="39"/>
      <c r="BE37" s="15"/>
      <c r="BF37" s="15"/>
    </row>
    <row r="38" spans="2:58" ht="19.2" customHeight="1" thickBot="1">
      <c r="B38" s="40"/>
      <c r="C38" s="27" t="s">
        <v>150</v>
      </c>
      <c r="F38" s="104"/>
      <c r="G38" s="105"/>
      <c r="H38" s="105"/>
      <c r="I38" s="105"/>
      <c r="J38" s="105"/>
      <c r="K38" s="105"/>
      <c r="L38" s="105"/>
      <c r="M38" s="105"/>
      <c r="N38" s="105"/>
      <c r="O38" s="106"/>
      <c r="S38" s="41"/>
      <c r="AC38" s="15"/>
      <c r="AD38" s="15"/>
      <c r="AE38" s="15"/>
      <c r="AF38" s="15"/>
      <c r="AG38" s="15"/>
      <c r="AH38" s="15"/>
      <c r="AI38" s="15"/>
      <c r="AJ38" s="15"/>
      <c r="AK38" s="15"/>
      <c r="AL38" s="15"/>
      <c r="AM38" s="15"/>
      <c r="AN38" s="15"/>
      <c r="AO38" s="15"/>
      <c r="AP38" s="15"/>
      <c r="AQ38" s="15"/>
      <c r="AR38" s="15"/>
      <c r="AS38" s="39"/>
      <c r="AT38" s="15"/>
      <c r="AU38" s="39"/>
      <c r="AV38" s="15"/>
      <c r="AW38" s="39"/>
      <c r="AX38" s="39"/>
      <c r="AY38" s="15"/>
      <c r="AZ38" s="39"/>
      <c r="BA38" s="15"/>
      <c r="BB38" s="39"/>
      <c r="BC38" s="39"/>
      <c r="BD38" s="39"/>
      <c r="BE38" s="15"/>
      <c r="BF38" s="15"/>
    </row>
    <row r="39" spans="2:58" ht="15" customHeight="1" thickBot="1">
      <c r="B39" s="40"/>
      <c r="S39" s="41"/>
      <c r="AC39" s="15"/>
      <c r="AD39" s="15"/>
      <c r="AE39" s="15"/>
      <c r="AF39" s="15"/>
      <c r="AG39" s="15"/>
      <c r="AH39" s="15"/>
      <c r="AI39" s="15"/>
      <c r="AJ39" s="15"/>
      <c r="AK39" s="15"/>
      <c r="AL39" s="15"/>
      <c r="AM39" s="15"/>
      <c r="AN39" s="15"/>
      <c r="AO39" s="15"/>
      <c r="AP39" s="15"/>
      <c r="AQ39" s="15"/>
      <c r="AR39" s="15"/>
      <c r="AS39" s="39"/>
      <c r="AT39" s="15"/>
      <c r="AU39" s="39"/>
      <c r="AV39" s="15"/>
      <c r="AW39" s="39"/>
      <c r="AX39" s="39"/>
      <c r="AY39" s="15"/>
      <c r="AZ39" s="39"/>
      <c r="BA39" s="15"/>
      <c r="BB39" s="39"/>
      <c r="BC39" s="39"/>
      <c r="BD39" s="39"/>
      <c r="BE39" s="15"/>
      <c r="BF39" s="15"/>
    </row>
    <row r="40" spans="2:58" ht="19.2" customHeight="1" thickBot="1">
      <c r="B40" s="40"/>
      <c r="C40" s="27" t="s">
        <v>151</v>
      </c>
      <c r="F40" s="107"/>
      <c r="G40" s="108"/>
      <c r="H40" s="8" t="s">
        <v>144</v>
      </c>
      <c r="I40" s="107"/>
      <c r="J40" s="108"/>
      <c r="K40" s="8" t="s">
        <v>144</v>
      </c>
      <c r="L40" s="107"/>
      <c r="M40" s="108"/>
      <c r="N40" s="109" t="s">
        <v>160</v>
      </c>
      <c r="O40" s="110"/>
      <c r="P40" s="107"/>
      <c r="Q40" s="108"/>
      <c r="R40" s="7" t="s">
        <v>161</v>
      </c>
      <c r="S40" s="41"/>
      <c r="AC40" s="15"/>
      <c r="AE40" s="15"/>
      <c r="AF40" s="15"/>
      <c r="AG40" s="15"/>
      <c r="AH40" s="15"/>
      <c r="AI40" s="15"/>
      <c r="AJ40" s="15"/>
      <c r="AK40" s="15"/>
      <c r="AL40" s="15"/>
      <c r="AM40" s="15"/>
      <c r="AN40" s="15"/>
      <c r="AO40" s="15"/>
      <c r="AP40" s="15"/>
      <c r="AQ40" s="15"/>
      <c r="AR40" s="15"/>
      <c r="AS40" s="39"/>
      <c r="AT40" s="15"/>
      <c r="AU40" s="39"/>
      <c r="AV40" s="15"/>
      <c r="AW40" s="39"/>
      <c r="AX40" s="39"/>
      <c r="AY40" s="15"/>
      <c r="AZ40" s="39"/>
      <c r="BA40" s="15"/>
      <c r="BB40" s="39"/>
      <c r="BC40" s="39"/>
      <c r="BD40" s="39"/>
      <c r="BE40" s="15"/>
      <c r="BF40" s="15"/>
    </row>
    <row r="41" spans="2:58" ht="15" customHeight="1" thickBot="1">
      <c r="B41" s="40"/>
      <c r="G41" s="17"/>
      <c r="S41" s="41"/>
      <c r="AC41" s="15"/>
      <c r="AE41" s="15"/>
      <c r="AF41" s="15"/>
      <c r="AG41" s="15"/>
      <c r="AH41" s="15"/>
      <c r="AI41" s="15"/>
      <c r="AJ41" s="15"/>
      <c r="AK41" s="15"/>
      <c r="AL41" s="15"/>
      <c r="AM41" s="15"/>
      <c r="AN41" s="15"/>
      <c r="AO41" s="15"/>
      <c r="AP41" s="15"/>
      <c r="AQ41" s="15"/>
      <c r="AR41" s="15"/>
      <c r="AS41" s="39"/>
      <c r="AT41" s="15"/>
      <c r="AU41" s="39"/>
      <c r="AV41" s="15"/>
      <c r="AW41" s="39"/>
      <c r="AX41" s="39"/>
      <c r="AY41" s="15"/>
      <c r="AZ41" s="39"/>
      <c r="BA41" s="15"/>
      <c r="BB41" s="39"/>
      <c r="BC41" s="39"/>
      <c r="BD41" s="39"/>
      <c r="BE41" s="15"/>
      <c r="BF41" s="15"/>
    </row>
    <row r="42" spans="2:58" ht="19.2" customHeight="1" thickBot="1">
      <c r="B42" s="40"/>
      <c r="C42" s="27" t="s">
        <v>152</v>
      </c>
      <c r="F42" s="107"/>
      <c r="G42" s="108"/>
      <c r="H42" s="8" t="s">
        <v>144</v>
      </c>
      <c r="I42" s="107"/>
      <c r="J42" s="108"/>
      <c r="K42" s="45" t="s">
        <v>144</v>
      </c>
      <c r="L42" s="107"/>
      <c r="M42" s="108"/>
      <c r="S42" s="41"/>
      <c r="AC42" s="15"/>
      <c r="AE42" s="15"/>
      <c r="AF42" s="15"/>
      <c r="AG42" s="15"/>
      <c r="AH42" s="15"/>
      <c r="AI42" s="15"/>
      <c r="AJ42" s="15"/>
      <c r="AK42" s="15"/>
      <c r="AL42" s="15"/>
      <c r="AM42" s="15"/>
      <c r="AN42" s="15"/>
      <c r="AO42" s="15"/>
      <c r="AP42" s="15"/>
      <c r="AQ42" s="15"/>
      <c r="AR42" s="15"/>
      <c r="AS42" s="39"/>
      <c r="AT42" s="15"/>
      <c r="AU42" s="39"/>
      <c r="AV42" s="15"/>
      <c r="AW42" s="39"/>
      <c r="AX42" s="39"/>
      <c r="AY42" s="15"/>
      <c r="AZ42" s="39"/>
      <c r="BA42" s="15"/>
      <c r="BB42" s="39"/>
      <c r="BC42" s="39"/>
      <c r="BD42" s="39"/>
      <c r="BE42" s="15"/>
      <c r="BF42" s="15"/>
    </row>
    <row r="43" spans="2:58" ht="15" customHeight="1" thickBot="1">
      <c r="B43" s="40"/>
      <c r="H43" s="17"/>
      <c r="S43" s="41"/>
      <c r="AC43" s="15"/>
      <c r="AE43" s="15"/>
      <c r="AF43" s="15"/>
      <c r="AG43" s="15"/>
      <c r="AH43" s="15"/>
      <c r="AI43" s="15"/>
      <c r="AJ43" s="15"/>
      <c r="AK43" s="15"/>
      <c r="AL43" s="15"/>
      <c r="AM43" s="15"/>
      <c r="AN43" s="15"/>
      <c r="AO43" s="15"/>
      <c r="AP43" s="15"/>
      <c r="AQ43" s="15"/>
      <c r="AR43" s="15"/>
      <c r="AS43" s="39"/>
      <c r="AT43" s="15"/>
      <c r="AU43" s="39"/>
      <c r="AV43" s="15"/>
      <c r="AW43" s="39"/>
      <c r="AX43" s="39"/>
      <c r="AY43" s="15"/>
      <c r="AZ43" s="39"/>
      <c r="BA43" s="15"/>
      <c r="BB43" s="39"/>
      <c r="BC43" s="39"/>
      <c r="BD43" s="39"/>
      <c r="BE43" s="15"/>
      <c r="BF43" s="15"/>
    </row>
    <row r="44" spans="2:58" ht="18.75" customHeight="1" thickBot="1">
      <c r="B44" s="40"/>
      <c r="C44" s="27" t="s">
        <v>153</v>
      </c>
      <c r="E44" s="46"/>
      <c r="F44" s="104"/>
      <c r="G44" s="105"/>
      <c r="H44" s="105"/>
      <c r="I44" s="105"/>
      <c r="J44" s="105"/>
      <c r="K44" s="105"/>
      <c r="L44" s="105"/>
      <c r="M44" s="105"/>
      <c r="N44" s="105"/>
      <c r="O44" s="106"/>
      <c r="S44" s="41"/>
      <c r="AC44" s="15"/>
      <c r="AE44" s="15"/>
      <c r="AF44" s="15"/>
      <c r="AG44" s="15"/>
      <c r="AH44" s="15"/>
      <c r="AI44" s="15"/>
      <c r="AJ44" s="15"/>
      <c r="AK44" s="15"/>
      <c r="AL44" s="15"/>
      <c r="AM44" s="15"/>
      <c r="AN44" s="15"/>
      <c r="AO44" s="15"/>
      <c r="AP44" s="15"/>
      <c r="AQ44" s="15"/>
      <c r="AR44" s="15"/>
      <c r="AS44" s="39"/>
      <c r="AT44" s="15"/>
      <c r="AU44" s="39"/>
      <c r="AV44" s="15"/>
      <c r="AW44" s="39"/>
      <c r="AX44" s="39"/>
      <c r="AY44" s="15"/>
      <c r="AZ44" s="39"/>
      <c r="BA44" s="15"/>
      <c r="BB44" s="39"/>
      <c r="BC44" s="39"/>
      <c r="BD44" s="39"/>
      <c r="BE44" s="15"/>
      <c r="BF44" s="15"/>
    </row>
    <row r="45" spans="2:58" ht="15" customHeight="1">
      <c r="B45" s="40"/>
      <c r="S45" s="41"/>
      <c r="AC45" s="15"/>
      <c r="AE45" s="15"/>
      <c r="AF45" s="15"/>
      <c r="AG45" s="15"/>
      <c r="AH45" s="15"/>
      <c r="AI45" s="15"/>
      <c r="AJ45" s="15"/>
      <c r="AK45" s="15"/>
      <c r="AL45" s="15"/>
      <c r="AM45" s="15"/>
      <c r="AN45" s="15"/>
      <c r="AO45" s="15"/>
      <c r="AP45" s="15"/>
      <c r="AQ45" s="15"/>
      <c r="AR45" s="15"/>
      <c r="AS45" s="39"/>
      <c r="AT45" s="15"/>
      <c r="AU45" s="39"/>
      <c r="AV45" s="15"/>
      <c r="AW45" s="39"/>
      <c r="AX45" s="39"/>
      <c r="AY45" s="15"/>
      <c r="AZ45" s="39"/>
      <c r="BA45" s="15"/>
      <c r="BB45" s="39"/>
      <c r="BC45" s="39"/>
      <c r="BD45" s="39"/>
      <c r="BE45" s="15"/>
      <c r="BF45" s="15"/>
    </row>
    <row r="46" spans="2:58" ht="16.5" customHeight="1">
      <c r="B46" s="47" t="s">
        <v>159</v>
      </c>
      <c r="C46" s="48" t="s">
        <v>2</v>
      </c>
      <c r="D46" s="15" t="s">
        <v>176</v>
      </c>
      <c r="E46" s="49"/>
      <c r="F46" s="49"/>
      <c r="G46" s="49"/>
      <c r="H46" s="49"/>
      <c r="I46" s="49"/>
      <c r="J46" s="49"/>
      <c r="K46" s="49"/>
      <c r="L46" s="49"/>
      <c r="M46" s="49"/>
      <c r="N46" s="49"/>
      <c r="O46" s="49"/>
      <c r="P46" s="49" t="s">
        <v>235</v>
      </c>
      <c r="Q46" s="49"/>
      <c r="R46" s="49"/>
      <c r="S46" s="50"/>
      <c r="X46" s="27"/>
      <c r="Y46" s="15"/>
      <c r="Z46" s="15"/>
      <c r="AA46" s="15"/>
      <c r="AB46" s="15"/>
      <c r="AC46" s="15"/>
      <c r="AD46" s="15"/>
      <c r="AE46" s="15"/>
      <c r="AF46" s="15"/>
      <c r="AG46" s="15"/>
      <c r="AH46" s="15"/>
      <c r="AI46" s="15"/>
      <c r="AJ46" s="15"/>
      <c r="AK46" s="15"/>
      <c r="AL46" s="15"/>
      <c r="AM46" s="15"/>
      <c r="AN46" s="15"/>
      <c r="AO46" s="15"/>
      <c r="AP46" s="15"/>
      <c r="AQ46" s="15"/>
      <c r="AR46" s="15"/>
      <c r="AS46" s="39"/>
      <c r="AT46" s="15"/>
      <c r="AU46" s="39"/>
      <c r="AV46" s="15"/>
      <c r="AW46" s="39"/>
      <c r="AX46" s="39"/>
      <c r="AY46" s="15"/>
      <c r="AZ46" s="39"/>
      <c r="BA46" s="15"/>
      <c r="BB46" s="39"/>
      <c r="BC46" s="39"/>
      <c r="BD46" s="39"/>
      <c r="BE46" s="15"/>
      <c r="BF46" s="15"/>
    </row>
    <row r="47" spans="2:58" ht="16.5" customHeight="1">
      <c r="B47" s="47"/>
      <c r="C47" s="15"/>
      <c r="D47" s="15" t="s">
        <v>177</v>
      </c>
      <c r="E47" s="49"/>
      <c r="F47" s="49"/>
      <c r="G47" s="49"/>
      <c r="H47" s="49"/>
      <c r="I47" s="49"/>
      <c r="J47" s="49"/>
      <c r="K47" s="49"/>
      <c r="L47" s="49"/>
      <c r="M47" s="49"/>
      <c r="N47" s="49"/>
      <c r="O47" s="49" t="s">
        <v>235</v>
      </c>
      <c r="P47" s="49"/>
      <c r="Q47" s="49"/>
      <c r="R47" s="49"/>
      <c r="S47" s="50"/>
    </row>
    <row r="48" spans="2:58" ht="15" customHeight="1" thickBot="1">
      <c r="B48" s="51"/>
      <c r="C48" s="52"/>
      <c r="D48" s="52"/>
      <c r="E48" s="52"/>
      <c r="F48" s="52"/>
      <c r="G48" s="52"/>
      <c r="H48" s="52"/>
      <c r="I48" s="52"/>
      <c r="J48" s="52"/>
      <c r="K48" s="52"/>
      <c r="L48" s="52"/>
      <c r="M48" s="52"/>
      <c r="N48" s="52"/>
      <c r="O48" s="52"/>
      <c r="P48" s="52"/>
      <c r="Q48" s="52"/>
      <c r="R48" s="52"/>
      <c r="S48" s="53"/>
    </row>
    <row r="49" spans="1:45" ht="15" customHeight="1"/>
    <row r="50" spans="1:45" ht="19.2" customHeight="1" thickBot="1"/>
    <row r="51" spans="1:45" ht="15" customHeight="1" thickTop="1">
      <c r="A51" s="54"/>
      <c r="B51" s="54"/>
      <c r="C51" s="54"/>
      <c r="D51" s="54"/>
      <c r="E51" s="54"/>
      <c r="F51" s="54"/>
      <c r="G51" s="54"/>
      <c r="H51" s="54"/>
      <c r="I51" s="54"/>
      <c r="J51" s="54"/>
      <c r="K51" s="54"/>
      <c r="L51" s="54"/>
      <c r="M51" s="54"/>
      <c r="N51" s="54"/>
      <c r="O51" s="54"/>
      <c r="P51" s="54"/>
      <c r="Q51" s="54"/>
      <c r="R51" s="54"/>
      <c r="S51" s="54"/>
      <c r="T51" s="54"/>
    </row>
    <row r="52" spans="1:45" ht="19.5" customHeight="1">
      <c r="B52" s="16" t="s">
        <v>135</v>
      </c>
    </row>
    <row r="53" spans="1:45" ht="18" customHeight="1" thickBot="1">
      <c r="B53" s="15" t="s">
        <v>136</v>
      </c>
      <c r="C53" s="7" t="s">
        <v>140</v>
      </c>
    </row>
    <row r="54" spans="1:45" s="1" customFormat="1" ht="18.75" customHeight="1">
      <c r="C54" s="9" t="s">
        <v>234</v>
      </c>
      <c r="D54" s="4" t="s">
        <v>29</v>
      </c>
      <c r="E54" s="6" t="s">
        <v>137</v>
      </c>
      <c r="F54" s="6"/>
      <c r="G54" s="6"/>
      <c r="H54" s="6"/>
      <c r="I54" s="6"/>
      <c r="J54" s="6"/>
      <c r="K54" s="6" t="s">
        <v>141</v>
      </c>
      <c r="L54" s="6"/>
      <c r="M54" s="6"/>
      <c r="N54" s="6"/>
      <c r="O54" s="6"/>
      <c r="P54" s="6"/>
      <c r="Q54" s="6"/>
      <c r="R54" s="6"/>
      <c r="S54" s="5"/>
      <c r="T54" s="7"/>
      <c r="U54" s="7"/>
      <c r="V54" s="18"/>
      <c r="W54" s="55">
        <f>COUNTIF(C54:C56,"○")</f>
        <v>0</v>
      </c>
      <c r="X54" s="7"/>
      <c r="Y54" s="7"/>
      <c r="Z54" s="7"/>
      <c r="AA54" s="7"/>
      <c r="AB54" s="7"/>
      <c r="AC54" s="7"/>
      <c r="AD54" s="3"/>
      <c r="AE54" s="3"/>
      <c r="AF54" s="3"/>
      <c r="AG54" s="3"/>
      <c r="AH54" s="3"/>
      <c r="AI54" s="3"/>
      <c r="AJ54" s="3"/>
      <c r="AK54" s="3"/>
      <c r="AL54" s="3"/>
      <c r="AM54" s="3"/>
      <c r="AN54" s="3"/>
      <c r="AO54" s="3"/>
      <c r="AP54" s="2"/>
      <c r="AQ54" s="2"/>
      <c r="AR54" s="2"/>
      <c r="AS54" s="2"/>
    </row>
    <row r="55" spans="1:45" s="1" customFormat="1" ht="19.2" customHeight="1">
      <c r="C55" s="10" t="s">
        <v>234</v>
      </c>
      <c r="D55" s="4" t="s">
        <v>31</v>
      </c>
      <c r="E55" s="6" t="s">
        <v>138</v>
      </c>
      <c r="F55" s="6"/>
      <c r="G55" s="6"/>
      <c r="H55" s="6"/>
      <c r="I55" s="6"/>
      <c r="J55" s="6"/>
      <c r="K55" s="6" t="s">
        <v>236</v>
      </c>
      <c r="L55" s="6"/>
      <c r="M55" s="6"/>
      <c r="N55" s="6"/>
      <c r="O55" s="6"/>
      <c r="P55" s="6"/>
      <c r="Q55" s="6"/>
      <c r="R55" s="6"/>
      <c r="S55" s="5"/>
      <c r="T55" s="7"/>
      <c r="U55" s="7"/>
      <c r="V55" s="18"/>
      <c r="W55" s="19" t="str">
        <f>IF(C55="○","問2以降へ","変化なし")</f>
        <v>変化なし</v>
      </c>
      <c r="X55" s="7"/>
      <c r="Y55" s="7"/>
      <c r="Z55" s="7"/>
      <c r="AA55" s="7"/>
      <c r="AB55" s="7"/>
      <c r="AC55" s="7"/>
      <c r="AD55" s="3"/>
      <c r="AE55" s="3"/>
      <c r="AF55" s="3"/>
      <c r="AG55" s="3"/>
      <c r="AH55" s="3"/>
      <c r="AI55" s="3"/>
      <c r="AJ55" s="3"/>
      <c r="AK55" s="3"/>
      <c r="AL55" s="3"/>
      <c r="AM55" s="3"/>
      <c r="AN55" s="3"/>
      <c r="AO55" s="3"/>
      <c r="AP55" s="2"/>
      <c r="AQ55" s="2"/>
      <c r="AR55" s="2"/>
      <c r="AS55" s="2"/>
    </row>
    <row r="56" spans="1:45" s="1" customFormat="1" ht="19.2" customHeight="1" thickBot="1">
      <c r="C56" s="11" t="s">
        <v>234</v>
      </c>
      <c r="D56" s="4" t="s">
        <v>33</v>
      </c>
      <c r="E56" s="6" t="s">
        <v>139</v>
      </c>
      <c r="F56" s="6"/>
      <c r="G56" s="6"/>
      <c r="H56" s="6"/>
      <c r="I56" s="6"/>
      <c r="J56" s="6"/>
      <c r="K56" s="6" t="s">
        <v>237</v>
      </c>
      <c r="L56" s="6"/>
      <c r="M56" s="6"/>
      <c r="N56" s="6"/>
      <c r="O56" s="6"/>
      <c r="P56" s="6"/>
      <c r="Q56" s="6"/>
      <c r="R56" s="6"/>
      <c r="S56" s="5"/>
      <c r="T56" s="7"/>
      <c r="U56" s="7"/>
      <c r="V56" s="18"/>
      <c r="W56" s="19" t="str">
        <f>IF(C56="○","SQ3回答後、問2以降へ","変化なし")</f>
        <v>変化なし</v>
      </c>
      <c r="X56" s="7"/>
      <c r="Y56" s="7"/>
      <c r="Z56" s="7"/>
      <c r="AA56" s="7"/>
      <c r="AB56" s="7"/>
      <c r="AC56" s="7"/>
      <c r="AD56" s="3"/>
      <c r="AE56" s="3"/>
      <c r="AF56" s="3"/>
      <c r="AG56" s="3"/>
      <c r="AH56" s="3"/>
      <c r="AI56" s="3"/>
      <c r="AJ56" s="3"/>
      <c r="AK56" s="3"/>
      <c r="AL56" s="3"/>
      <c r="AM56" s="3"/>
      <c r="AN56" s="3"/>
      <c r="AO56" s="3"/>
      <c r="AP56" s="2"/>
      <c r="AQ56" s="2"/>
      <c r="AR56" s="2"/>
      <c r="AS56" s="2"/>
    </row>
    <row r="57" spans="1:45" s="1" customFormat="1" ht="19.2" customHeight="1">
      <c r="C57" s="8"/>
      <c r="D57" s="8"/>
      <c r="T57" s="7"/>
      <c r="U57" s="7"/>
      <c r="V57" s="18"/>
      <c r="W57" s="19"/>
      <c r="X57" s="7"/>
      <c r="Y57" s="7"/>
      <c r="Z57" s="7"/>
      <c r="AA57" s="7"/>
      <c r="AB57" s="7"/>
      <c r="AC57" s="7"/>
      <c r="AD57" s="3"/>
      <c r="AE57" s="3"/>
      <c r="AF57" s="3"/>
      <c r="AG57" s="3"/>
      <c r="AH57" s="3"/>
      <c r="AI57" s="3"/>
      <c r="AJ57" s="3"/>
      <c r="AK57" s="3"/>
      <c r="AL57" s="3"/>
      <c r="AM57" s="3"/>
      <c r="AN57" s="3"/>
      <c r="AO57" s="3"/>
      <c r="AP57" s="2"/>
      <c r="AQ57" s="2"/>
      <c r="AR57" s="2"/>
      <c r="AS57" s="2"/>
    </row>
    <row r="58" spans="1:45" ht="19.2" customHeight="1"/>
  </sheetData>
  <sheetProtection sheet="1" selectLockedCells="1"/>
  <mergeCells count="17">
    <mergeCell ref="B3:S4"/>
    <mergeCell ref="B6:S7"/>
    <mergeCell ref="F40:G40"/>
    <mergeCell ref="I40:J40"/>
    <mergeCell ref="L40:M40"/>
    <mergeCell ref="N40:O40"/>
    <mergeCell ref="P40:Q40"/>
    <mergeCell ref="C30:J30"/>
    <mergeCell ref="C36:D36"/>
    <mergeCell ref="F36:G36"/>
    <mergeCell ref="I36:J36"/>
    <mergeCell ref="L36:M36"/>
    <mergeCell ref="F38:O38"/>
    <mergeCell ref="F44:O44"/>
    <mergeCell ref="F42:G42"/>
    <mergeCell ref="I42:J42"/>
    <mergeCell ref="L42:M42"/>
  </mergeCells>
  <phoneticPr fontId="4"/>
  <conditionalFormatting sqref="C54:C56">
    <cfRule type="expression" dxfId="792" priority="1">
      <formula>$W$54=0</formula>
    </cfRule>
    <cfRule type="expression" dxfId="791" priority="3">
      <formula>$W$54&gt;1</formula>
    </cfRule>
  </conditionalFormatting>
  <conditionalFormatting sqref="C30:J30 C33:D33 F33:H33 J33 C36:D36 F36:G36 I36:J36 L36:M36 F38:O38 F40:G40 I40:J40 L40:M40 P40:Q40 F42:G42 I42:J42 L42:M42 F44:O44">
    <cfRule type="containsBlanks" dxfId="790" priority="4">
      <formula>LEN(TRIM(C30))=0</formula>
    </cfRule>
  </conditionalFormatting>
  <dataValidations count="1">
    <dataValidation type="list" allowBlank="1" showInputMessage="1" showErrorMessage="1" sqref="C54:C56" xr:uid="{89238D34-BFB7-4B69-AEA9-FAA3FD886DC7}">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horizontalDpi="1200" verticalDpi="1200" r:id="rId1"/>
  <headerFooter>
    <oddFooter>&amp;C&amp;"ＭＳ ゴシック,標準"&amp;P&amp;R&amp;"ＭＳ ゴシック,標準"&amp;A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9B9FC-189C-41B2-82A4-69A6AE23D453}">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18</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143" priority="35">
      <formula>$W$22=0</formula>
    </cfRule>
    <cfRule type="expression" dxfId="142" priority="34">
      <formula>$W$22&gt;1</formula>
    </cfRule>
  </conditionalFormatting>
  <conditionalFormatting sqref="C63:C70">
    <cfRule type="expression" dxfId="141" priority="18">
      <formula>$W$63=0</formula>
    </cfRule>
  </conditionalFormatting>
  <conditionalFormatting sqref="C77:C84">
    <cfRule type="expression" dxfId="140" priority="16">
      <formula>$W$77=0</formula>
    </cfRule>
  </conditionalFormatting>
  <conditionalFormatting sqref="C91:C96">
    <cfRule type="expression" dxfId="139" priority="13">
      <formula>$W$91&gt;1</formula>
    </cfRule>
    <cfRule type="expression" dxfId="138" priority="14">
      <formula>$W$91=0</formula>
    </cfRule>
  </conditionalFormatting>
  <conditionalFormatting sqref="C7:S8">
    <cfRule type="containsBlanks" dxfId="137" priority="37">
      <formula>LEN(TRIM(C7))=0</formula>
    </cfRule>
  </conditionalFormatting>
  <conditionalFormatting sqref="C13:S19">
    <cfRule type="containsBlanks" dxfId="136" priority="38">
      <formula>LEN(TRIM(C13))=0</formula>
    </cfRule>
  </conditionalFormatting>
  <conditionalFormatting sqref="C35:S36 C39:S40 C73:S74 C87:S88 C59:S60">
    <cfRule type="containsBlanks" dxfId="135" priority="36">
      <formula>LEN(TRIM(C35))=0</formula>
    </cfRule>
  </conditionalFormatting>
  <conditionalFormatting sqref="C35:S36">
    <cfRule type="expression" dxfId="134" priority="33">
      <formula>$W$35="グレー"</formula>
    </cfRule>
    <cfRule type="expression" dxfId="133" priority="10">
      <formula>$W$26="エラー"</formula>
    </cfRule>
  </conditionalFormatting>
  <conditionalFormatting sqref="C39:S40">
    <cfRule type="expression" dxfId="132" priority="9">
      <formula>$W$32="エラー"</formula>
    </cfRule>
    <cfRule type="expression" dxfId="131" priority="32">
      <formula>$W$39="グレー"</formula>
    </cfRule>
  </conditionalFormatting>
  <conditionalFormatting sqref="C59:S60">
    <cfRule type="expression" dxfId="128" priority="2">
      <formula>$W$51="エラー"</formula>
    </cfRule>
    <cfRule type="expression" dxfId="127" priority="3">
      <formula>$W$50="エラー"</formula>
    </cfRule>
    <cfRule type="expression" dxfId="126" priority="11">
      <formula>$X$56&gt;1</formula>
    </cfRule>
    <cfRule type="expression" dxfId="125" priority="12">
      <formula>$W$59="グレー"</formula>
    </cfRule>
    <cfRule type="expression" dxfId="124" priority="1">
      <formula>$W$52="エラー"</formula>
    </cfRule>
  </conditionalFormatting>
  <conditionalFormatting sqref="C73:S74">
    <cfRule type="expression" dxfId="123" priority="17">
      <formula>$W$73="グレー"</formula>
    </cfRule>
  </conditionalFormatting>
  <conditionalFormatting sqref="C87:S88">
    <cfRule type="expression" dxfId="122" priority="15">
      <formula>$W$87="グレー"</formula>
    </cfRule>
  </conditionalFormatting>
  <conditionalFormatting sqref="N47:O56">
    <cfRule type="expression" dxfId="121" priority="31">
      <formula>$W$47&gt;1</formula>
    </cfRule>
    <cfRule type="expression" dxfId="120" priority="7">
      <formula>$W$47=0</formula>
    </cfRule>
  </conditionalFormatting>
  <conditionalFormatting sqref="N47:S47">
    <cfRule type="expression" dxfId="119" priority="28">
      <formula>$X$47&gt;1</formula>
    </cfRule>
  </conditionalFormatting>
  <conditionalFormatting sqref="N48:S48">
    <cfRule type="expression" dxfId="118" priority="27">
      <formula>$X$48&gt;1</formula>
    </cfRule>
  </conditionalFormatting>
  <conditionalFormatting sqref="N49:S49">
    <cfRule type="expression" dxfId="117" priority="26">
      <formula>$X$49&gt;1</formula>
    </cfRule>
  </conditionalFormatting>
  <conditionalFormatting sqref="N50:S50">
    <cfRule type="expression" dxfId="116" priority="25">
      <formula>$X$50&gt;1</formula>
    </cfRule>
  </conditionalFormatting>
  <conditionalFormatting sqref="N51:S51">
    <cfRule type="expression" dxfId="115" priority="24">
      <formula>$X$51&gt;1</formula>
    </cfRule>
  </conditionalFormatting>
  <conditionalFormatting sqref="N52:S52">
    <cfRule type="expression" dxfId="114" priority="23">
      <formula>$X$52&gt;1</formula>
    </cfRule>
  </conditionalFormatting>
  <conditionalFormatting sqref="N53:S53">
    <cfRule type="expression" dxfId="113" priority="22">
      <formula>$X$53&gt;1</formula>
    </cfRule>
  </conditionalFormatting>
  <conditionalFormatting sqref="N54:S54">
    <cfRule type="expression" dxfId="112" priority="21">
      <formula>$X$54&gt;1</formula>
    </cfRule>
  </conditionalFormatting>
  <conditionalFormatting sqref="N55:S55">
    <cfRule type="expression" dxfId="111" priority="20">
      <formula>$X$55&gt;1</formula>
    </cfRule>
  </conditionalFormatting>
  <conditionalFormatting sqref="N56:S56">
    <cfRule type="expression" dxfId="110" priority="19">
      <formula>$X$56&gt;1</formula>
    </cfRule>
  </conditionalFormatting>
  <conditionalFormatting sqref="P47:Q56">
    <cfRule type="expression" dxfId="109" priority="30">
      <formula>$W$48&gt;1</formula>
    </cfRule>
    <cfRule type="expression" dxfId="108" priority="6">
      <formula>$W$48=0</formula>
    </cfRule>
  </conditionalFormatting>
  <conditionalFormatting sqref="R47:S56">
    <cfRule type="expression" dxfId="107" priority="29">
      <formula>$W$49&gt;1</formula>
    </cfRule>
    <cfRule type="expression" dxfId="106" priority="8">
      <formula>$W$49=0</formula>
    </cfRule>
  </conditionalFormatting>
  <dataValidations count="1">
    <dataValidation type="list" allowBlank="1" showInputMessage="1" showErrorMessage="1" sqref="C22:C32 N47:S56 C63:C70 C77:C84 C91:C96" xr:uid="{6B93EC3E-6B0E-4408-8B5B-09BC1BEEFBED}">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51A63136-2FC6-4E39-991B-BFCAFD2A4DF0}">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1F79FF64-EEB9-4C17-8ACC-632EE0098EC4}">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B2CE4-E2EF-4F90-94B5-28EDBD5FDFC5}">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19</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105" priority="35">
      <formula>$W$22=0</formula>
    </cfRule>
    <cfRule type="expression" dxfId="104" priority="34">
      <formula>$W$22&gt;1</formula>
    </cfRule>
  </conditionalFormatting>
  <conditionalFormatting sqref="C63:C70">
    <cfRule type="expression" dxfId="103" priority="18">
      <formula>$W$63=0</formula>
    </cfRule>
  </conditionalFormatting>
  <conditionalFormatting sqref="C77:C84">
    <cfRule type="expression" dxfId="102" priority="16">
      <formula>$W$77=0</formula>
    </cfRule>
  </conditionalFormatting>
  <conditionalFormatting sqref="C91:C96">
    <cfRule type="expression" dxfId="101" priority="13">
      <formula>$W$91&gt;1</formula>
    </cfRule>
    <cfRule type="expression" dxfId="100" priority="14">
      <formula>$W$91=0</formula>
    </cfRule>
  </conditionalFormatting>
  <conditionalFormatting sqref="C7:S8">
    <cfRule type="containsBlanks" dxfId="99" priority="37">
      <formula>LEN(TRIM(C7))=0</formula>
    </cfRule>
  </conditionalFormatting>
  <conditionalFormatting sqref="C13:S19">
    <cfRule type="containsBlanks" dxfId="98" priority="38">
      <formula>LEN(TRIM(C13))=0</formula>
    </cfRule>
  </conditionalFormatting>
  <conditionalFormatting sqref="C35:S36 C39:S40 C73:S74 C87:S88 C59:S60">
    <cfRule type="containsBlanks" dxfId="97" priority="36">
      <formula>LEN(TRIM(C35))=0</formula>
    </cfRule>
  </conditionalFormatting>
  <conditionalFormatting sqref="C35:S36">
    <cfRule type="expression" dxfId="96" priority="33">
      <formula>$W$35="グレー"</formula>
    </cfRule>
    <cfRule type="expression" dxfId="95" priority="10">
      <formula>$W$26="エラー"</formula>
    </cfRule>
  </conditionalFormatting>
  <conditionalFormatting sqref="C39:S40">
    <cfRule type="expression" dxfId="94" priority="9">
      <formula>$W$32="エラー"</formula>
    </cfRule>
    <cfRule type="expression" dxfId="93" priority="32">
      <formula>$W$39="グレー"</formula>
    </cfRule>
  </conditionalFormatting>
  <conditionalFormatting sqref="C59:S60">
    <cfRule type="expression" dxfId="90" priority="2">
      <formula>$W$51="エラー"</formula>
    </cfRule>
    <cfRule type="expression" dxfId="89" priority="3">
      <formula>$W$50="エラー"</formula>
    </cfRule>
    <cfRule type="expression" dxfId="88" priority="11">
      <formula>$X$56&gt;1</formula>
    </cfRule>
    <cfRule type="expression" dxfId="87" priority="12">
      <formula>$W$59="グレー"</formula>
    </cfRule>
    <cfRule type="expression" dxfId="86" priority="1">
      <formula>$W$52="エラー"</formula>
    </cfRule>
  </conditionalFormatting>
  <conditionalFormatting sqref="C73:S74">
    <cfRule type="expression" dxfId="85" priority="17">
      <formula>$W$73="グレー"</formula>
    </cfRule>
  </conditionalFormatting>
  <conditionalFormatting sqref="C87:S88">
    <cfRule type="expression" dxfId="84" priority="15">
      <formula>$W$87="グレー"</formula>
    </cfRule>
  </conditionalFormatting>
  <conditionalFormatting sqref="N47:O56">
    <cfRule type="expression" dxfId="83" priority="31">
      <formula>$W$47&gt;1</formula>
    </cfRule>
    <cfRule type="expression" dxfId="82" priority="7">
      <formula>$W$47=0</formula>
    </cfRule>
  </conditionalFormatting>
  <conditionalFormatting sqref="N47:S47">
    <cfRule type="expression" dxfId="81" priority="28">
      <formula>$X$47&gt;1</formula>
    </cfRule>
  </conditionalFormatting>
  <conditionalFormatting sqref="N48:S48">
    <cfRule type="expression" dxfId="80" priority="27">
      <formula>$X$48&gt;1</formula>
    </cfRule>
  </conditionalFormatting>
  <conditionalFormatting sqref="N49:S49">
    <cfRule type="expression" dxfId="79" priority="26">
      <formula>$X$49&gt;1</formula>
    </cfRule>
  </conditionalFormatting>
  <conditionalFormatting sqref="N50:S50">
    <cfRule type="expression" dxfId="78" priority="25">
      <formula>$X$50&gt;1</formula>
    </cfRule>
  </conditionalFormatting>
  <conditionalFormatting sqref="N51:S51">
    <cfRule type="expression" dxfId="77" priority="24">
      <formula>$X$51&gt;1</formula>
    </cfRule>
  </conditionalFormatting>
  <conditionalFormatting sqref="N52:S52">
    <cfRule type="expression" dxfId="76" priority="23">
      <formula>$X$52&gt;1</formula>
    </cfRule>
  </conditionalFormatting>
  <conditionalFormatting sqref="N53:S53">
    <cfRule type="expression" dxfId="75" priority="22">
      <formula>$X$53&gt;1</formula>
    </cfRule>
  </conditionalFormatting>
  <conditionalFormatting sqref="N54:S54">
    <cfRule type="expression" dxfId="74" priority="21">
      <formula>$X$54&gt;1</formula>
    </cfRule>
  </conditionalFormatting>
  <conditionalFormatting sqref="N55:S55">
    <cfRule type="expression" dxfId="73" priority="20">
      <formula>$X$55&gt;1</formula>
    </cfRule>
  </conditionalFormatting>
  <conditionalFormatting sqref="N56:S56">
    <cfRule type="expression" dxfId="72" priority="19">
      <formula>$X$56&gt;1</formula>
    </cfRule>
  </conditionalFormatting>
  <conditionalFormatting sqref="P47:Q56">
    <cfRule type="expression" dxfId="71" priority="30">
      <formula>$W$48&gt;1</formula>
    </cfRule>
    <cfRule type="expression" dxfId="70" priority="6">
      <formula>$W$48=0</formula>
    </cfRule>
  </conditionalFormatting>
  <conditionalFormatting sqref="R47:S56">
    <cfRule type="expression" dxfId="69" priority="29">
      <formula>$W$49&gt;1</formula>
    </cfRule>
    <cfRule type="expression" dxfId="68" priority="8">
      <formula>$W$49=0</formula>
    </cfRule>
  </conditionalFormatting>
  <dataValidations count="1">
    <dataValidation type="list" allowBlank="1" showInputMessage="1" showErrorMessage="1" sqref="C22:C32 N47:S56 C63:C70 C77:C84 C91:C96" xr:uid="{3CD561ED-CC56-4C28-925F-E3BAADEBB6B7}">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9A6BF287-EA2B-4C2F-A867-4942DF648517}">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76AB210F-0BC8-42A4-A659-4F660B0CC50C}">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F97FB-E323-45AB-953F-28C665926BB8}">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20</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67" priority="35">
      <formula>$W$22=0</formula>
    </cfRule>
    <cfRule type="expression" dxfId="66" priority="34">
      <formula>$W$22&gt;1</formula>
    </cfRule>
  </conditionalFormatting>
  <conditionalFormatting sqref="C63:C70">
    <cfRule type="expression" dxfId="65" priority="18">
      <formula>$W$63=0</formula>
    </cfRule>
  </conditionalFormatting>
  <conditionalFormatting sqref="C77:C84">
    <cfRule type="expression" dxfId="64" priority="16">
      <formula>$W$77=0</formula>
    </cfRule>
  </conditionalFormatting>
  <conditionalFormatting sqref="C91:C96">
    <cfRule type="expression" dxfId="63" priority="13">
      <formula>$W$91&gt;1</formula>
    </cfRule>
    <cfRule type="expression" dxfId="62" priority="14">
      <formula>$W$91=0</formula>
    </cfRule>
  </conditionalFormatting>
  <conditionalFormatting sqref="C7:S8">
    <cfRule type="containsBlanks" dxfId="61" priority="37">
      <formula>LEN(TRIM(C7))=0</formula>
    </cfRule>
  </conditionalFormatting>
  <conditionalFormatting sqref="C13:S19">
    <cfRule type="containsBlanks" dxfId="60" priority="38">
      <formula>LEN(TRIM(C13))=0</formula>
    </cfRule>
  </conditionalFormatting>
  <conditionalFormatting sqref="C35:S36 C39:S40 C73:S74 C87:S88 C59:S60">
    <cfRule type="containsBlanks" dxfId="59" priority="36">
      <formula>LEN(TRIM(C35))=0</formula>
    </cfRule>
  </conditionalFormatting>
  <conditionalFormatting sqref="C35:S36">
    <cfRule type="expression" dxfId="58" priority="33">
      <formula>$W$35="グレー"</formula>
    </cfRule>
    <cfRule type="expression" dxfId="57" priority="10">
      <formula>$W$26="エラー"</formula>
    </cfRule>
  </conditionalFormatting>
  <conditionalFormatting sqref="C39:S40">
    <cfRule type="expression" dxfId="56" priority="9">
      <formula>$W$32="エラー"</formula>
    </cfRule>
    <cfRule type="expression" dxfId="55" priority="32">
      <formula>$W$39="グレー"</formula>
    </cfRule>
  </conditionalFormatting>
  <conditionalFormatting sqref="C59:S60">
    <cfRule type="expression" dxfId="52" priority="2">
      <formula>$W$51="エラー"</formula>
    </cfRule>
    <cfRule type="expression" dxfId="51" priority="3">
      <formula>$W$50="エラー"</formula>
    </cfRule>
    <cfRule type="expression" dxfId="50" priority="11">
      <formula>$X$56&gt;1</formula>
    </cfRule>
    <cfRule type="expression" dxfId="49" priority="12">
      <formula>$W$59="グレー"</formula>
    </cfRule>
    <cfRule type="expression" dxfId="48" priority="1">
      <formula>$W$52="エラー"</formula>
    </cfRule>
  </conditionalFormatting>
  <conditionalFormatting sqref="C73:S74">
    <cfRule type="expression" dxfId="47" priority="17">
      <formula>$W$73="グレー"</formula>
    </cfRule>
  </conditionalFormatting>
  <conditionalFormatting sqref="C87:S88">
    <cfRule type="expression" dxfId="46" priority="15">
      <formula>$W$87="グレー"</formula>
    </cfRule>
  </conditionalFormatting>
  <conditionalFormatting sqref="N47:O56">
    <cfRule type="expression" dxfId="45" priority="31">
      <formula>$W$47&gt;1</formula>
    </cfRule>
    <cfRule type="expression" dxfId="44" priority="7">
      <formula>$W$47=0</formula>
    </cfRule>
  </conditionalFormatting>
  <conditionalFormatting sqref="N47:S47">
    <cfRule type="expression" dxfId="43" priority="28">
      <formula>$X$47&gt;1</formula>
    </cfRule>
  </conditionalFormatting>
  <conditionalFormatting sqref="N48:S48">
    <cfRule type="expression" dxfId="42" priority="27">
      <formula>$X$48&gt;1</formula>
    </cfRule>
  </conditionalFormatting>
  <conditionalFormatting sqref="N49:S49">
    <cfRule type="expression" dxfId="41" priority="26">
      <formula>$X$49&gt;1</formula>
    </cfRule>
  </conditionalFormatting>
  <conditionalFormatting sqref="N50:S50">
    <cfRule type="expression" dxfId="40" priority="25">
      <formula>$X$50&gt;1</formula>
    </cfRule>
  </conditionalFormatting>
  <conditionalFormatting sqref="N51:S51">
    <cfRule type="expression" dxfId="39" priority="24">
      <formula>$X$51&gt;1</formula>
    </cfRule>
  </conditionalFormatting>
  <conditionalFormatting sqref="N52:S52">
    <cfRule type="expression" dxfId="38" priority="23">
      <formula>$X$52&gt;1</formula>
    </cfRule>
  </conditionalFormatting>
  <conditionalFormatting sqref="N53:S53">
    <cfRule type="expression" dxfId="37" priority="22">
      <formula>$X$53&gt;1</formula>
    </cfRule>
  </conditionalFormatting>
  <conditionalFormatting sqref="N54:S54">
    <cfRule type="expression" dxfId="36" priority="21">
      <formula>$X$54&gt;1</formula>
    </cfRule>
  </conditionalFormatting>
  <conditionalFormatting sqref="N55:S55">
    <cfRule type="expression" dxfId="35" priority="20">
      <formula>$X$55&gt;1</formula>
    </cfRule>
  </conditionalFormatting>
  <conditionalFormatting sqref="N56:S56">
    <cfRule type="expression" dxfId="34" priority="19">
      <formula>$X$56&gt;1</formula>
    </cfRule>
  </conditionalFormatting>
  <conditionalFormatting sqref="P47:Q56">
    <cfRule type="expression" dxfId="33" priority="30">
      <formula>$W$48&gt;1</formula>
    </cfRule>
    <cfRule type="expression" dxfId="32" priority="6">
      <formula>$W$48=0</formula>
    </cfRule>
  </conditionalFormatting>
  <conditionalFormatting sqref="R47:S56">
    <cfRule type="expression" dxfId="31" priority="29">
      <formula>$W$49&gt;1</formula>
    </cfRule>
    <cfRule type="expression" dxfId="30" priority="8">
      <formula>$W$49=0</formula>
    </cfRule>
  </conditionalFormatting>
  <dataValidations count="1">
    <dataValidation type="list" allowBlank="1" showInputMessage="1" showErrorMessage="1" sqref="C22:C32 N47:S56 C63:C70 C77:C84 C91:C96" xr:uid="{402ED3E7-2D63-4941-8CE0-58EFDB557563}">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73F82912-C522-4433-96FB-0445D5C7E7EC}">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C3BB46E9-E48A-49CF-827C-57DA02EFFB77}">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4DF7A-5616-4E3A-9E97-5798FD7AC2AD}">
  <sheetPr>
    <tabColor rgb="FFB7DEE8"/>
  </sheetPr>
  <dimension ref="A1:AU50"/>
  <sheetViews>
    <sheetView showGridLines="0" zoomScale="80" zoomScaleNormal="100" zoomScaleSheetLayoutView="100" workbookViewId="0">
      <selection activeCell="C3" sqref="C3"/>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104</v>
      </c>
      <c r="C2" s="7" t="s">
        <v>105</v>
      </c>
      <c r="D2" s="7"/>
      <c r="E2" s="7"/>
      <c r="F2" s="7"/>
      <c r="G2" s="7"/>
      <c r="H2" s="7"/>
      <c r="I2" s="7"/>
      <c r="J2" s="7"/>
      <c r="K2" s="7"/>
      <c r="L2" s="7"/>
      <c r="M2" s="7"/>
      <c r="N2" s="7"/>
      <c r="O2" s="7"/>
      <c r="P2" s="7"/>
      <c r="Q2" s="7"/>
      <c r="R2" s="17"/>
      <c r="S2" s="17"/>
      <c r="T2" s="1"/>
      <c r="U2" s="7"/>
      <c r="V2" s="18" t="s">
        <v>179</v>
      </c>
      <c r="W2" s="19"/>
      <c r="X2" s="85"/>
      <c r="Y2" s="7"/>
      <c r="Z2" s="7"/>
      <c r="AA2" s="7"/>
      <c r="AB2" s="7"/>
      <c r="AC2" s="7"/>
      <c r="AD2" s="7"/>
      <c r="AE2" s="1"/>
      <c r="AF2" s="60"/>
    </row>
    <row r="3" spans="2:32" s="2" customFormat="1" ht="19.5" customHeight="1">
      <c r="C3" s="12"/>
      <c r="D3" s="68" t="s">
        <v>29</v>
      </c>
      <c r="E3" s="69" t="s">
        <v>103</v>
      </c>
      <c r="F3" s="69"/>
      <c r="G3" s="69"/>
      <c r="H3" s="69"/>
      <c r="I3" s="69"/>
      <c r="J3" s="69"/>
      <c r="K3" s="69"/>
      <c r="L3" s="69"/>
      <c r="M3" s="69"/>
      <c r="N3" s="69"/>
      <c r="O3" s="69"/>
      <c r="P3" s="69"/>
      <c r="Q3" s="69"/>
      <c r="R3" s="69"/>
      <c r="S3" s="81"/>
      <c r="V3" s="18"/>
      <c r="W3" s="83">
        <f>COUNTIF(C3:C9,"○")</f>
        <v>0</v>
      </c>
      <c r="X3" s="86"/>
    </row>
    <row r="4" spans="2:32" s="2" customFormat="1" ht="19.5" customHeight="1">
      <c r="C4" s="13"/>
      <c r="D4" s="68" t="s">
        <v>31</v>
      </c>
      <c r="E4" s="69" t="s">
        <v>106</v>
      </c>
      <c r="F4" s="69"/>
      <c r="G4" s="69"/>
      <c r="H4" s="69"/>
      <c r="I4" s="69"/>
      <c r="J4" s="69"/>
      <c r="K4" s="69"/>
      <c r="L4" s="69"/>
      <c r="M4" s="69"/>
      <c r="N4" s="69"/>
      <c r="O4" s="69"/>
      <c r="P4" s="69"/>
      <c r="Q4" s="69"/>
      <c r="R4" s="69"/>
      <c r="S4" s="70"/>
      <c r="V4" s="18"/>
      <c r="W4" s="83"/>
      <c r="X4" s="86"/>
    </row>
    <row r="5" spans="2:32" s="2" customFormat="1" ht="19.5" customHeight="1">
      <c r="C5" s="13"/>
      <c r="D5" s="68" t="s">
        <v>33</v>
      </c>
      <c r="E5" s="69" t="s">
        <v>107</v>
      </c>
      <c r="F5" s="69"/>
      <c r="G5" s="69"/>
      <c r="H5" s="69"/>
      <c r="I5" s="69"/>
      <c r="J5" s="69"/>
      <c r="K5" s="69"/>
      <c r="L5" s="69"/>
      <c r="M5" s="69"/>
      <c r="N5" s="69"/>
      <c r="O5" s="69"/>
      <c r="P5" s="69"/>
      <c r="Q5" s="69"/>
      <c r="R5" s="69"/>
      <c r="S5" s="70"/>
      <c r="V5" s="18"/>
      <c r="W5" s="83"/>
      <c r="X5" s="86"/>
    </row>
    <row r="6" spans="2:32" s="2" customFormat="1" ht="19.5" customHeight="1">
      <c r="C6" s="13"/>
      <c r="D6" s="68" t="s">
        <v>35</v>
      </c>
      <c r="E6" s="69" t="s">
        <v>108</v>
      </c>
      <c r="F6" s="69"/>
      <c r="G6" s="69"/>
      <c r="H6" s="69"/>
      <c r="I6" s="69"/>
      <c r="J6" s="69"/>
      <c r="K6" s="69"/>
      <c r="L6" s="69"/>
      <c r="M6" s="69"/>
      <c r="N6" s="69"/>
      <c r="O6" s="69"/>
      <c r="P6" s="69"/>
      <c r="Q6" s="69"/>
      <c r="R6" s="69"/>
      <c r="S6" s="70"/>
      <c r="V6" s="18"/>
      <c r="W6" s="83"/>
      <c r="X6" s="86"/>
    </row>
    <row r="7" spans="2:32" s="2" customFormat="1" ht="19.5" customHeight="1">
      <c r="C7" s="13"/>
      <c r="D7" s="71" t="s">
        <v>37</v>
      </c>
      <c r="E7" s="69" t="s">
        <v>109</v>
      </c>
      <c r="F7" s="69"/>
      <c r="G7" s="69"/>
      <c r="H7" s="69"/>
      <c r="I7" s="69"/>
      <c r="J7" s="69"/>
      <c r="K7" s="69"/>
      <c r="L7" s="69"/>
      <c r="M7" s="69"/>
      <c r="N7" s="69"/>
      <c r="O7" s="69"/>
      <c r="P7" s="69"/>
      <c r="Q7" s="69"/>
      <c r="R7" s="69"/>
      <c r="S7" s="70"/>
      <c r="V7" s="18"/>
      <c r="W7" s="83"/>
      <c r="X7" s="86"/>
    </row>
    <row r="8" spans="2:32" s="2" customFormat="1" ht="19.5" customHeight="1">
      <c r="C8" s="13"/>
      <c r="D8" s="71" t="s">
        <v>39</v>
      </c>
      <c r="E8" s="69" t="s">
        <v>110</v>
      </c>
      <c r="F8" s="69"/>
      <c r="G8" s="69"/>
      <c r="H8" s="69"/>
      <c r="I8" s="69"/>
      <c r="J8" s="69"/>
      <c r="K8" s="69"/>
      <c r="L8" s="69"/>
      <c r="M8" s="69"/>
      <c r="N8" s="69"/>
      <c r="O8" s="69"/>
      <c r="P8" s="69"/>
      <c r="Q8" s="69"/>
      <c r="R8" s="69"/>
      <c r="S8" s="70"/>
      <c r="V8" s="18"/>
      <c r="W8" s="83"/>
      <c r="X8" s="86"/>
    </row>
    <row r="9" spans="2:32" s="2" customFormat="1" ht="19.5" customHeight="1" thickBot="1">
      <c r="C9" s="14"/>
      <c r="D9" s="71" t="s">
        <v>41</v>
      </c>
      <c r="E9" s="69" t="s">
        <v>111</v>
      </c>
      <c r="F9" s="69"/>
      <c r="G9" s="69"/>
      <c r="H9" s="69"/>
      <c r="I9" s="69"/>
      <c r="J9" s="69"/>
      <c r="K9" s="69"/>
      <c r="L9" s="69"/>
      <c r="M9" s="69"/>
      <c r="N9" s="69"/>
      <c r="O9" s="69"/>
      <c r="P9" s="69"/>
      <c r="Q9" s="69"/>
      <c r="R9" s="69"/>
      <c r="S9" s="70"/>
      <c r="V9" s="18"/>
      <c r="W9" s="83" t="str">
        <f>IF(AND(C9="○",W3&gt;1),"エラー","コレクト")</f>
        <v>コレクト</v>
      </c>
      <c r="X9" s="86"/>
    </row>
    <row r="10" spans="2:32" s="2" customFormat="1" ht="7.5" customHeight="1">
      <c r="V10" s="18"/>
      <c r="W10" s="83"/>
      <c r="X10" s="86"/>
    </row>
    <row r="11" spans="2:32" s="2" customFormat="1" ht="16.5" customHeight="1" thickBot="1">
      <c r="B11" s="1"/>
      <c r="C11" s="1" t="s">
        <v>112</v>
      </c>
      <c r="D11" s="7"/>
      <c r="E11" s="7"/>
      <c r="F11" s="7"/>
      <c r="G11" s="7"/>
      <c r="H11" s="7"/>
      <c r="I11" s="7"/>
      <c r="J11" s="7"/>
      <c r="K11" s="7"/>
      <c r="L11" s="7"/>
      <c r="M11" s="7"/>
      <c r="N11" s="7"/>
      <c r="O11" s="7"/>
      <c r="P11" s="7"/>
      <c r="Q11" s="7"/>
      <c r="R11" s="7"/>
      <c r="S11" s="7"/>
      <c r="T11" s="1"/>
      <c r="U11" s="7"/>
      <c r="V11" s="18"/>
      <c r="W11" s="19"/>
      <c r="X11" s="85"/>
      <c r="Y11" s="7"/>
      <c r="Z11" s="7"/>
      <c r="AA11" s="7"/>
      <c r="AB11" s="7"/>
      <c r="AC11" s="7"/>
      <c r="AD11" s="7"/>
      <c r="AE11" s="1"/>
    </row>
    <row r="12" spans="2:32" s="2" customFormat="1" ht="15.75" customHeight="1">
      <c r="C12" s="113"/>
      <c r="D12" s="114"/>
      <c r="E12" s="114"/>
      <c r="F12" s="114"/>
      <c r="G12" s="114"/>
      <c r="H12" s="114"/>
      <c r="I12" s="114"/>
      <c r="J12" s="114"/>
      <c r="K12" s="114"/>
      <c r="L12" s="114"/>
      <c r="M12" s="114"/>
      <c r="N12" s="114"/>
      <c r="O12" s="114"/>
      <c r="P12" s="114"/>
      <c r="Q12" s="114"/>
      <c r="R12" s="114"/>
      <c r="S12" s="115"/>
      <c r="V12" s="18"/>
      <c r="W12" s="83" t="str">
        <f>IF(C8="○","変化なし","グレー")</f>
        <v>グレー</v>
      </c>
      <c r="X12" s="86"/>
    </row>
    <row r="13" spans="2:32" s="2" customFormat="1" ht="15.75" customHeight="1" thickBot="1">
      <c r="C13" s="116"/>
      <c r="D13" s="117"/>
      <c r="E13" s="117"/>
      <c r="F13" s="117"/>
      <c r="G13" s="117"/>
      <c r="H13" s="117"/>
      <c r="I13" s="117"/>
      <c r="J13" s="117"/>
      <c r="K13" s="117"/>
      <c r="L13" s="117"/>
      <c r="M13" s="117"/>
      <c r="N13" s="117"/>
      <c r="O13" s="117"/>
      <c r="P13" s="117"/>
      <c r="Q13" s="117"/>
      <c r="R13" s="117"/>
      <c r="S13" s="118"/>
      <c r="V13" s="18"/>
      <c r="W13" s="83"/>
      <c r="X13" s="86"/>
    </row>
    <row r="14" spans="2:32" ht="19.5" customHeight="1"/>
    <row r="15" spans="2:32" s="2" customFormat="1" ht="16.5" customHeight="1">
      <c r="B15" s="1" t="s">
        <v>113</v>
      </c>
      <c r="C15" s="61" t="s">
        <v>114</v>
      </c>
      <c r="D15" s="7"/>
      <c r="E15" s="7"/>
      <c r="F15" s="7"/>
      <c r="G15" s="7"/>
      <c r="H15" s="7"/>
      <c r="I15" s="7"/>
      <c r="J15" s="7"/>
      <c r="K15" s="7"/>
      <c r="L15" s="7"/>
      <c r="M15" s="7"/>
      <c r="N15" s="7"/>
      <c r="O15" s="7"/>
      <c r="P15" s="7"/>
      <c r="Q15" s="7"/>
      <c r="R15" s="7"/>
      <c r="S15" s="7"/>
      <c r="T15" s="1"/>
      <c r="U15" s="7"/>
      <c r="V15" s="18"/>
      <c r="W15" s="19"/>
      <c r="X15" s="85"/>
      <c r="Y15" s="7"/>
      <c r="Z15" s="7"/>
      <c r="AA15" s="7"/>
      <c r="AB15" s="7"/>
      <c r="AC15" s="7"/>
      <c r="AD15" s="7"/>
      <c r="AE15" s="1"/>
      <c r="AF15" s="60"/>
    </row>
    <row r="16" spans="2:32" s="2" customFormat="1" ht="31.5" customHeight="1" thickBot="1">
      <c r="C16" s="122"/>
      <c r="D16" s="123"/>
      <c r="E16" s="123"/>
      <c r="F16" s="123"/>
      <c r="G16" s="123"/>
      <c r="H16" s="123"/>
      <c r="I16" s="123"/>
      <c r="J16" s="123"/>
      <c r="K16" s="123"/>
      <c r="L16" s="123"/>
      <c r="M16" s="124"/>
      <c r="N16" s="125" t="s">
        <v>16</v>
      </c>
      <c r="O16" s="126"/>
      <c r="P16" s="125" t="s">
        <v>17</v>
      </c>
      <c r="Q16" s="126"/>
      <c r="R16" s="125" t="s">
        <v>18</v>
      </c>
      <c r="S16" s="126"/>
      <c r="V16" s="18"/>
      <c r="W16" s="83"/>
      <c r="X16" s="86"/>
    </row>
    <row r="17" spans="2:47" s="2" customFormat="1" ht="19.5" customHeight="1">
      <c r="C17" s="66" t="s">
        <v>30</v>
      </c>
      <c r="D17" s="67" t="s">
        <v>115</v>
      </c>
      <c r="E17" s="67"/>
      <c r="F17" s="67"/>
      <c r="G17" s="67"/>
      <c r="H17" s="67"/>
      <c r="I17" s="67"/>
      <c r="J17" s="67"/>
      <c r="K17" s="67"/>
      <c r="L17" s="67"/>
      <c r="M17" s="67"/>
      <c r="N17" s="138"/>
      <c r="O17" s="138"/>
      <c r="P17" s="138"/>
      <c r="Q17" s="138"/>
      <c r="R17" s="138"/>
      <c r="S17" s="138"/>
      <c r="V17" s="18"/>
      <c r="W17" s="87">
        <f>COUNTIF(N17:O22,"○")</f>
        <v>0</v>
      </c>
      <c r="X17" s="88">
        <f>COUNTIF(N17:S17,"○")</f>
        <v>0</v>
      </c>
    </row>
    <row r="18" spans="2:47" s="2" customFormat="1" ht="19.5" customHeight="1">
      <c r="C18" s="66" t="s">
        <v>32</v>
      </c>
      <c r="D18" s="67" t="s">
        <v>116</v>
      </c>
      <c r="E18" s="67"/>
      <c r="F18" s="67"/>
      <c r="G18" s="67"/>
      <c r="H18" s="67"/>
      <c r="I18" s="67"/>
      <c r="J18" s="67"/>
      <c r="K18" s="67"/>
      <c r="L18" s="67"/>
      <c r="M18" s="67"/>
      <c r="N18" s="133"/>
      <c r="O18" s="133"/>
      <c r="P18" s="133"/>
      <c r="Q18" s="133"/>
      <c r="R18" s="133"/>
      <c r="S18" s="133"/>
      <c r="V18" s="18"/>
      <c r="W18" s="87">
        <f>COUNTIF(P17:Q22,"○")</f>
        <v>0</v>
      </c>
      <c r="X18" s="88">
        <f>COUNTIF(N18:S18,"○")</f>
        <v>0</v>
      </c>
    </row>
    <row r="19" spans="2:47" s="2" customFormat="1" ht="19.5" customHeight="1">
      <c r="C19" s="66" t="s">
        <v>34</v>
      </c>
      <c r="D19" s="67" t="s">
        <v>117</v>
      </c>
      <c r="E19" s="67"/>
      <c r="F19" s="67"/>
      <c r="G19" s="67"/>
      <c r="H19" s="67"/>
      <c r="I19" s="67"/>
      <c r="J19" s="67"/>
      <c r="K19" s="67"/>
      <c r="L19" s="67"/>
      <c r="M19" s="67"/>
      <c r="N19" s="133"/>
      <c r="O19" s="133"/>
      <c r="P19" s="133"/>
      <c r="Q19" s="133"/>
      <c r="R19" s="133"/>
      <c r="S19" s="133"/>
      <c r="V19" s="18"/>
      <c r="W19" s="87">
        <f>COUNTIF(R17:S22,"○")</f>
        <v>0</v>
      </c>
      <c r="X19" s="88">
        <f t="shared" ref="X19:X22" si="0">COUNTIF(N19:S19,"○")</f>
        <v>0</v>
      </c>
    </row>
    <row r="20" spans="2:47" s="2" customFormat="1" ht="19.5" customHeight="1">
      <c r="C20" s="66" t="s">
        <v>36</v>
      </c>
      <c r="D20" s="67" t="s">
        <v>118</v>
      </c>
      <c r="E20" s="67"/>
      <c r="F20" s="67"/>
      <c r="G20" s="67"/>
      <c r="H20" s="67"/>
      <c r="I20" s="67"/>
      <c r="J20" s="67"/>
      <c r="K20" s="67"/>
      <c r="L20" s="67"/>
      <c r="M20" s="67"/>
      <c r="N20" s="133"/>
      <c r="O20" s="133"/>
      <c r="P20" s="136"/>
      <c r="Q20" s="136"/>
      <c r="R20" s="133"/>
      <c r="S20" s="133"/>
      <c r="V20" s="18"/>
      <c r="W20" s="83" t="str">
        <f>IF(AND(N22="○",W17&gt;1),"エラー","コレクト")</f>
        <v>コレクト</v>
      </c>
      <c r="X20" s="88">
        <f t="shared" si="0"/>
        <v>0</v>
      </c>
    </row>
    <row r="21" spans="2:47" s="2" customFormat="1" ht="19.5" customHeight="1">
      <c r="C21" s="66" t="s">
        <v>38</v>
      </c>
      <c r="D21" s="67" t="s">
        <v>119</v>
      </c>
      <c r="E21" s="67"/>
      <c r="F21" s="67"/>
      <c r="G21" s="67"/>
      <c r="H21" s="67"/>
      <c r="I21" s="67"/>
      <c r="J21" s="67"/>
      <c r="K21" s="67"/>
      <c r="L21" s="67"/>
      <c r="M21" s="67"/>
      <c r="N21" s="136"/>
      <c r="O21" s="136"/>
      <c r="P21" s="133"/>
      <c r="Q21" s="133"/>
      <c r="R21" s="133"/>
      <c r="S21" s="133"/>
      <c r="V21" s="18"/>
      <c r="W21" s="83" t="str">
        <f>IF(AND(P22="○",W18&gt;1),"エラー","コレクト")</f>
        <v>コレクト</v>
      </c>
      <c r="X21" s="88">
        <f t="shared" si="0"/>
        <v>0</v>
      </c>
    </row>
    <row r="22" spans="2:47" s="2" customFormat="1" ht="19.5" customHeight="1" thickBot="1">
      <c r="C22" s="66" t="s">
        <v>40</v>
      </c>
      <c r="D22" s="67" t="s">
        <v>110</v>
      </c>
      <c r="E22" s="67"/>
      <c r="F22" s="67"/>
      <c r="G22" s="67"/>
      <c r="H22" s="67"/>
      <c r="I22" s="67"/>
      <c r="J22" s="67"/>
      <c r="K22" s="67"/>
      <c r="L22" s="67"/>
      <c r="M22" s="67"/>
      <c r="N22" s="137"/>
      <c r="O22" s="137"/>
      <c r="P22" s="137"/>
      <c r="Q22" s="137"/>
      <c r="R22" s="137"/>
      <c r="S22" s="137"/>
      <c r="V22" s="18"/>
      <c r="W22" s="83" t="str">
        <f>IF(AND(R22="○",W19&gt;1),"エラー","コレクト")</f>
        <v>コレクト</v>
      </c>
      <c r="X22" s="88">
        <f t="shared" si="0"/>
        <v>0</v>
      </c>
    </row>
    <row r="23" spans="2:47" s="2" customFormat="1" ht="7.5" customHeight="1">
      <c r="V23" s="18"/>
      <c r="W23" s="83"/>
      <c r="X23" s="86"/>
    </row>
    <row r="24" spans="2:47" s="2" customFormat="1" ht="16.5" customHeight="1" thickBot="1">
      <c r="B24" s="1"/>
      <c r="C24" s="1" t="s">
        <v>120</v>
      </c>
      <c r="D24" s="7"/>
      <c r="E24" s="7"/>
      <c r="F24" s="7"/>
      <c r="G24" s="7"/>
      <c r="H24" s="7"/>
      <c r="I24" s="7"/>
      <c r="J24" s="7"/>
      <c r="K24" s="7"/>
      <c r="L24" s="7"/>
      <c r="M24" s="7"/>
      <c r="N24" s="7"/>
      <c r="O24" s="7"/>
      <c r="P24" s="7"/>
      <c r="Q24" s="7"/>
      <c r="R24" s="7"/>
      <c r="S24" s="7"/>
      <c r="T24" s="1"/>
      <c r="U24" s="7"/>
      <c r="V24" s="18"/>
      <c r="W24" s="19"/>
      <c r="X24" s="85"/>
      <c r="Y24" s="7"/>
      <c r="Z24" s="7"/>
      <c r="AA24" s="7"/>
      <c r="AB24" s="7"/>
      <c r="AC24" s="7"/>
      <c r="AD24" s="7"/>
      <c r="AE24" s="1"/>
    </row>
    <row r="25" spans="2:47" s="2" customFormat="1" ht="15.75" customHeight="1">
      <c r="C25" s="113"/>
      <c r="D25" s="114"/>
      <c r="E25" s="114"/>
      <c r="F25" s="114"/>
      <c r="G25" s="114"/>
      <c r="H25" s="114"/>
      <c r="I25" s="114"/>
      <c r="J25" s="114"/>
      <c r="K25" s="114"/>
      <c r="L25" s="114"/>
      <c r="M25" s="114"/>
      <c r="N25" s="114"/>
      <c r="O25" s="114"/>
      <c r="P25" s="114"/>
      <c r="Q25" s="114"/>
      <c r="R25" s="114"/>
      <c r="S25" s="115"/>
      <c r="V25" s="18"/>
      <c r="W25" s="83" t="str">
        <f>IF(OR(N22="○",P22="○",R22="○"),"変化なし","グレー")</f>
        <v>グレー</v>
      </c>
      <c r="X25" s="86"/>
    </row>
    <row r="26" spans="2:47" s="2" customFormat="1" ht="15.75" customHeight="1" thickBot="1">
      <c r="C26" s="116"/>
      <c r="D26" s="117"/>
      <c r="E26" s="117"/>
      <c r="F26" s="117"/>
      <c r="G26" s="117"/>
      <c r="H26" s="117"/>
      <c r="I26" s="117"/>
      <c r="J26" s="117"/>
      <c r="K26" s="117"/>
      <c r="L26" s="117"/>
      <c r="M26" s="117"/>
      <c r="N26" s="117"/>
      <c r="O26" s="117"/>
      <c r="P26" s="117"/>
      <c r="Q26" s="117"/>
      <c r="R26" s="117"/>
      <c r="S26" s="118"/>
      <c r="V26" s="18"/>
      <c r="W26" s="83"/>
      <c r="X26" s="86"/>
    </row>
    <row r="27" spans="2:47" ht="19.5" customHeight="1">
      <c r="V27" s="7"/>
    </row>
    <row r="28" spans="2:47" ht="19.5" customHeight="1">
      <c r="B28" s="16" t="s">
        <v>121</v>
      </c>
      <c r="V28" s="7"/>
    </row>
    <row r="29" spans="2:47" ht="18" customHeight="1">
      <c r="B29" s="15" t="s">
        <v>122</v>
      </c>
      <c r="V29" s="7"/>
    </row>
    <row r="30" spans="2:47" s="2" customFormat="1" ht="16.5" customHeight="1" thickBot="1">
      <c r="C30" s="63" t="s">
        <v>4</v>
      </c>
      <c r="D30" s="7" t="s">
        <v>123</v>
      </c>
      <c r="E30" s="7"/>
      <c r="F30" s="7"/>
      <c r="G30" s="7"/>
      <c r="H30" s="7"/>
      <c r="I30" s="7"/>
      <c r="J30" s="7"/>
      <c r="K30" s="7"/>
      <c r="L30" s="7"/>
      <c r="M30" s="7"/>
      <c r="N30" s="7"/>
      <c r="O30" s="7"/>
      <c r="P30" s="7"/>
      <c r="Q30" s="7"/>
      <c r="R30" s="7"/>
      <c r="S30" s="7"/>
      <c r="T30" s="1"/>
      <c r="U30" s="7"/>
      <c r="V30" s="7"/>
      <c r="W30" s="19"/>
      <c r="X30" s="85"/>
      <c r="Y30" s="7"/>
      <c r="Z30" s="7"/>
      <c r="AA30" s="7"/>
      <c r="AB30" s="7"/>
      <c r="AC30" s="7"/>
      <c r="AD30" s="7"/>
      <c r="AE30" s="1"/>
      <c r="AF30" s="60"/>
    </row>
    <row r="31" spans="2:47" s="1" customFormat="1" ht="19.5" customHeight="1">
      <c r="C31" s="9"/>
      <c r="D31" s="4" t="s">
        <v>29</v>
      </c>
      <c r="E31" s="6" t="s">
        <v>124</v>
      </c>
      <c r="F31" s="6"/>
      <c r="G31" s="6"/>
      <c r="H31" s="6"/>
      <c r="I31" s="6"/>
      <c r="J31" s="6"/>
      <c r="K31" s="6"/>
      <c r="L31" s="6"/>
      <c r="M31" s="6"/>
      <c r="N31" s="6"/>
      <c r="O31" s="6"/>
      <c r="P31" s="6"/>
      <c r="Q31" s="6"/>
      <c r="R31" s="6"/>
      <c r="S31" s="5"/>
      <c r="T31" s="7"/>
      <c r="U31" s="7"/>
      <c r="V31" s="7"/>
      <c r="W31" s="19">
        <f>COUNTIF(C31:C33,"○")</f>
        <v>0</v>
      </c>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2:47" s="1" customFormat="1" ht="19.5" customHeight="1">
      <c r="C32" s="10"/>
      <c r="D32" s="4" t="s">
        <v>31</v>
      </c>
      <c r="E32" s="6" t="s">
        <v>125</v>
      </c>
      <c r="F32" s="6"/>
      <c r="G32" s="6"/>
      <c r="H32" s="6"/>
      <c r="I32" s="6"/>
      <c r="J32" s="6"/>
      <c r="K32" s="6"/>
      <c r="L32" s="6"/>
      <c r="M32" s="6"/>
      <c r="N32" s="6"/>
      <c r="O32" s="6"/>
      <c r="P32" s="6"/>
      <c r="Q32" s="6"/>
      <c r="R32" s="6"/>
      <c r="S32" s="5"/>
      <c r="T32" s="7"/>
      <c r="U32" s="7"/>
      <c r="V32" s="7"/>
      <c r="W32" s="19"/>
      <c r="X32" s="85"/>
      <c r="Y32" s="7"/>
      <c r="Z32" s="7"/>
      <c r="AA32" s="7"/>
      <c r="AB32" s="7"/>
      <c r="AC32" s="7"/>
      <c r="AD32" s="7"/>
      <c r="AE32" s="7"/>
      <c r="AF32" s="3"/>
      <c r="AG32" s="3"/>
      <c r="AH32" s="3"/>
      <c r="AI32" s="3"/>
      <c r="AJ32" s="3"/>
      <c r="AK32" s="3"/>
      <c r="AL32" s="3"/>
      <c r="AM32" s="3"/>
      <c r="AN32" s="3"/>
      <c r="AO32" s="3"/>
      <c r="AP32" s="3"/>
      <c r="AQ32" s="3"/>
      <c r="AR32" s="2"/>
      <c r="AS32" s="2"/>
      <c r="AT32" s="2"/>
      <c r="AU32" s="2"/>
    </row>
    <row r="33" spans="1:47" s="1" customFormat="1" ht="19.5" customHeight="1" thickBot="1">
      <c r="C33" s="11"/>
      <c r="D33" s="4" t="s">
        <v>33</v>
      </c>
      <c r="E33" s="6" t="s">
        <v>126</v>
      </c>
      <c r="F33" s="6"/>
      <c r="G33" s="6"/>
      <c r="H33" s="6"/>
      <c r="I33" s="6"/>
      <c r="J33" s="6"/>
      <c r="K33" s="6"/>
      <c r="L33" s="6"/>
      <c r="M33" s="6"/>
      <c r="N33" s="6"/>
      <c r="O33" s="6"/>
      <c r="P33" s="6"/>
      <c r="Q33" s="6"/>
      <c r="R33" s="6"/>
      <c r="S33" s="5"/>
      <c r="T33" s="7"/>
      <c r="U33" s="7"/>
      <c r="V33" s="7"/>
      <c r="W33" s="19"/>
      <c r="X33" s="85"/>
      <c r="Y33" s="7"/>
      <c r="Z33" s="7"/>
      <c r="AA33" s="7"/>
      <c r="AB33" s="7"/>
      <c r="AC33" s="7"/>
      <c r="AD33" s="7"/>
      <c r="AE33" s="7"/>
      <c r="AF33" s="3"/>
      <c r="AG33" s="3"/>
      <c r="AH33" s="3"/>
      <c r="AI33" s="3"/>
      <c r="AJ33" s="3"/>
      <c r="AK33" s="3"/>
      <c r="AL33" s="3"/>
      <c r="AM33" s="3"/>
      <c r="AN33" s="3"/>
      <c r="AO33" s="3"/>
      <c r="AP33" s="3"/>
      <c r="AQ33" s="3"/>
      <c r="AR33" s="2"/>
      <c r="AS33" s="2"/>
      <c r="AT33" s="2"/>
      <c r="AU33" s="2"/>
    </row>
    <row r="34" spans="1:47" s="1" customFormat="1" ht="19.5" customHeight="1">
      <c r="C34" s="8"/>
      <c r="D34" s="8"/>
      <c r="T34" s="7"/>
      <c r="U34" s="7"/>
      <c r="V34" s="7"/>
      <c r="W34" s="19"/>
      <c r="X34" s="85"/>
      <c r="Y34" s="7"/>
      <c r="Z34" s="7"/>
      <c r="AA34" s="7"/>
      <c r="AB34" s="7"/>
      <c r="AC34" s="7"/>
      <c r="AD34" s="7"/>
      <c r="AE34" s="7"/>
      <c r="AF34" s="3"/>
      <c r="AG34" s="3"/>
      <c r="AH34" s="3"/>
      <c r="AI34" s="3"/>
      <c r="AJ34" s="3"/>
      <c r="AK34" s="3"/>
      <c r="AL34" s="3"/>
      <c r="AM34" s="3"/>
      <c r="AN34" s="3"/>
      <c r="AO34" s="3"/>
      <c r="AP34" s="3"/>
      <c r="AQ34" s="3"/>
      <c r="AR34" s="2"/>
      <c r="AS34" s="2"/>
      <c r="AT34" s="2"/>
      <c r="AU34" s="2"/>
    </row>
    <row r="35" spans="1:47" s="2" customFormat="1" ht="16.5" customHeight="1" thickBot="1">
      <c r="B35" s="1"/>
      <c r="C35" s="63" t="s">
        <v>5</v>
      </c>
      <c r="D35" s="7" t="s">
        <v>233</v>
      </c>
      <c r="E35" s="7"/>
      <c r="F35" s="7"/>
      <c r="G35" s="7"/>
      <c r="H35" s="7"/>
      <c r="I35" s="7"/>
      <c r="J35" s="7"/>
      <c r="K35" s="7"/>
      <c r="L35" s="7"/>
      <c r="M35" s="7"/>
      <c r="N35" s="7"/>
      <c r="O35" s="7"/>
      <c r="P35" s="7"/>
      <c r="Q35" s="7"/>
      <c r="R35" s="7"/>
      <c r="S35" s="17"/>
      <c r="T35" s="1"/>
      <c r="U35" s="7"/>
      <c r="V35" s="7"/>
      <c r="W35" s="19"/>
      <c r="X35" s="85"/>
      <c r="Y35" s="7"/>
      <c r="Z35" s="7"/>
      <c r="AA35" s="7"/>
      <c r="AB35" s="7"/>
      <c r="AC35" s="7"/>
      <c r="AD35" s="7"/>
      <c r="AE35" s="1"/>
      <c r="AF35" s="60"/>
    </row>
    <row r="36" spans="1:47" s="2" customFormat="1" ht="19.5" customHeight="1">
      <c r="C36" s="12"/>
      <c r="D36" s="68" t="s">
        <v>29</v>
      </c>
      <c r="E36" s="69" t="s">
        <v>127</v>
      </c>
      <c r="F36" s="69"/>
      <c r="G36" s="69"/>
      <c r="H36" s="69"/>
      <c r="I36" s="69"/>
      <c r="J36" s="69"/>
      <c r="K36" s="69"/>
      <c r="L36" s="69"/>
      <c r="M36" s="69"/>
      <c r="N36" s="69"/>
      <c r="O36" s="69"/>
      <c r="P36" s="69"/>
      <c r="Q36" s="69"/>
      <c r="R36" s="69"/>
      <c r="S36" s="81"/>
      <c r="V36" s="7"/>
      <c r="W36" s="83">
        <f>COUNTIF(C36:C41,"○")</f>
        <v>0</v>
      </c>
      <c r="X36" s="86"/>
    </row>
    <row r="37" spans="1:47" s="2" customFormat="1" ht="19.5" customHeight="1">
      <c r="C37" s="13"/>
      <c r="D37" s="68" t="s">
        <v>31</v>
      </c>
      <c r="E37" s="69" t="s">
        <v>128</v>
      </c>
      <c r="F37" s="69"/>
      <c r="G37" s="69"/>
      <c r="H37" s="69"/>
      <c r="I37" s="69"/>
      <c r="J37" s="69"/>
      <c r="K37" s="69"/>
      <c r="L37" s="69"/>
      <c r="M37" s="69"/>
      <c r="N37" s="69"/>
      <c r="O37" s="69"/>
      <c r="P37" s="69"/>
      <c r="Q37" s="69"/>
      <c r="R37" s="69"/>
      <c r="S37" s="70"/>
      <c r="V37" s="7"/>
      <c r="W37" s="83"/>
      <c r="X37" s="86"/>
    </row>
    <row r="38" spans="1:47" s="2" customFormat="1" ht="19.5" customHeight="1">
      <c r="C38" s="13"/>
      <c r="D38" s="68" t="s">
        <v>33</v>
      </c>
      <c r="E38" s="69" t="s">
        <v>129</v>
      </c>
      <c r="F38" s="69"/>
      <c r="G38" s="69"/>
      <c r="H38" s="69"/>
      <c r="I38" s="69"/>
      <c r="J38" s="69"/>
      <c r="K38" s="69"/>
      <c r="L38" s="69"/>
      <c r="M38" s="69"/>
      <c r="N38" s="69"/>
      <c r="O38" s="69"/>
      <c r="P38" s="69"/>
      <c r="Q38" s="69"/>
      <c r="R38" s="69"/>
      <c r="S38" s="70"/>
      <c r="V38" s="7"/>
      <c r="W38" s="83"/>
      <c r="X38" s="86"/>
    </row>
    <row r="39" spans="1:47" s="2" customFormat="1" ht="19.5" customHeight="1">
      <c r="C39" s="13"/>
      <c r="D39" s="68" t="s">
        <v>35</v>
      </c>
      <c r="E39" s="69" t="s">
        <v>130</v>
      </c>
      <c r="F39" s="69"/>
      <c r="G39" s="69"/>
      <c r="H39" s="69"/>
      <c r="I39" s="69"/>
      <c r="J39" s="69"/>
      <c r="K39" s="69"/>
      <c r="L39" s="69"/>
      <c r="M39" s="69"/>
      <c r="N39" s="69"/>
      <c r="O39" s="69"/>
      <c r="P39" s="69"/>
      <c r="Q39" s="69"/>
      <c r="R39" s="69"/>
      <c r="S39" s="70"/>
      <c r="V39" s="7"/>
      <c r="W39" s="83"/>
      <c r="X39" s="86"/>
    </row>
    <row r="40" spans="1:47" s="2" customFormat="1" ht="19.5" customHeight="1">
      <c r="C40" s="13"/>
      <c r="D40" s="71" t="s">
        <v>37</v>
      </c>
      <c r="E40" s="69" t="s">
        <v>110</v>
      </c>
      <c r="F40" s="69"/>
      <c r="G40" s="69"/>
      <c r="H40" s="69"/>
      <c r="I40" s="69"/>
      <c r="J40" s="69"/>
      <c r="K40" s="69"/>
      <c r="L40" s="69"/>
      <c r="M40" s="69"/>
      <c r="N40" s="69"/>
      <c r="O40" s="69"/>
      <c r="P40" s="69"/>
      <c r="Q40" s="69"/>
      <c r="R40" s="69"/>
      <c r="S40" s="70"/>
      <c r="V40" s="7"/>
      <c r="W40" s="83"/>
      <c r="X40" s="86"/>
    </row>
    <row r="41" spans="1:47" s="2" customFormat="1" ht="19.5" customHeight="1" thickBot="1">
      <c r="C41" s="14"/>
      <c r="D41" s="71" t="s">
        <v>39</v>
      </c>
      <c r="E41" s="69" t="s">
        <v>131</v>
      </c>
      <c r="F41" s="69"/>
      <c r="G41" s="69"/>
      <c r="H41" s="69"/>
      <c r="I41" s="69"/>
      <c r="J41" s="69"/>
      <c r="K41" s="69"/>
      <c r="L41" s="69"/>
      <c r="M41" s="69"/>
      <c r="N41" s="69"/>
      <c r="O41" s="69"/>
      <c r="P41" s="69"/>
      <c r="Q41" s="69"/>
      <c r="R41" s="69"/>
      <c r="S41" s="70"/>
      <c r="V41" s="18"/>
      <c r="W41" s="83" t="str">
        <f>IF(AND(C41="○",W36&gt;1),"エラー","コレクト")</f>
        <v>コレクト</v>
      </c>
      <c r="X41" s="86"/>
    </row>
    <row r="42" spans="1:47" s="2" customFormat="1" ht="7.5" customHeight="1">
      <c r="V42" s="18"/>
      <c r="W42" s="83"/>
      <c r="X42" s="86"/>
    </row>
    <row r="43" spans="1:47" s="2" customFormat="1" ht="16.5" customHeight="1" thickBot="1">
      <c r="B43" s="1"/>
      <c r="C43" s="1" t="s">
        <v>132</v>
      </c>
      <c r="D43" s="7"/>
      <c r="E43" s="7"/>
      <c r="F43" s="7"/>
      <c r="G43" s="7"/>
      <c r="H43" s="7"/>
      <c r="I43" s="7"/>
      <c r="J43" s="7"/>
      <c r="K43" s="7"/>
      <c r="L43" s="7"/>
      <c r="M43" s="7"/>
      <c r="N43" s="7"/>
      <c r="O43" s="7"/>
      <c r="P43" s="7"/>
      <c r="Q43" s="7"/>
      <c r="R43" s="7"/>
      <c r="S43" s="7"/>
      <c r="T43" s="1"/>
      <c r="U43" s="7"/>
      <c r="V43" s="18"/>
      <c r="W43" s="19"/>
      <c r="X43" s="85"/>
      <c r="Y43" s="7"/>
      <c r="Z43" s="7"/>
      <c r="AA43" s="7"/>
      <c r="AB43" s="7"/>
      <c r="AC43" s="7"/>
      <c r="AD43" s="7"/>
      <c r="AE43" s="1"/>
    </row>
    <row r="44" spans="1:47" s="2" customFormat="1" ht="15.75" customHeight="1">
      <c r="C44" s="113"/>
      <c r="D44" s="114"/>
      <c r="E44" s="114"/>
      <c r="F44" s="114"/>
      <c r="G44" s="114"/>
      <c r="H44" s="114"/>
      <c r="I44" s="114"/>
      <c r="J44" s="114"/>
      <c r="K44" s="114"/>
      <c r="L44" s="114"/>
      <c r="M44" s="114"/>
      <c r="N44" s="114"/>
      <c r="O44" s="114"/>
      <c r="P44" s="114"/>
      <c r="Q44" s="114"/>
      <c r="R44" s="114"/>
      <c r="S44" s="115"/>
      <c r="V44" s="18"/>
      <c r="W44" s="83" t="str">
        <f>IF(C40="○","変化なし","グレー")</f>
        <v>グレー</v>
      </c>
      <c r="X44" s="86"/>
    </row>
    <row r="45" spans="1:47" s="2" customFormat="1" ht="15.75" customHeight="1" thickBot="1">
      <c r="C45" s="116"/>
      <c r="D45" s="117"/>
      <c r="E45" s="117"/>
      <c r="F45" s="117"/>
      <c r="G45" s="117"/>
      <c r="H45" s="117"/>
      <c r="I45" s="117"/>
      <c r="J45" s="117"/>
      <c r="K45" s="117"/>
      <c r="L45" s="117"/>
      <c r="M45" s="117"/>
      <c r="N45" s="117"/>
      <c r="O45" s="117"/>
      <c r="P45" s="117"/>
      <c r="Q45" s="117"/>
      <c r="R45" s="117"/>
      <c r="S45" s="118"/>
      <c r="V45" s="18"/>
      <c r="W45" s="83"/>
      <c r="X45" s="86"/>
    </row>
    <row r="46" spans="1:47" ht="15" customHeight="1"/>
    <row r="47" spans="1:47" ht="15" customHeight="1">
      <c r="A47" s="82"/>
      <c r="B47" s="134" t="s">
        <v>133</v>
      </c>
      <c r="C47" s="135"/>
      <c r="D47" s="135"/>
      <c r="E47" s="135"/>
      <c r="F47" s="135"/>
      <c r="G47" s="135"/>
      <c r="H47" s="135"/>
      <c r="I47" s="135"/>
      <c r="J47" s="135"/>
      <c r="K47" s="135"/>
      <c r="L47" s="135"/>
      <c r="M47" s="135"/>
      <c r="N47" s="135"/>
      <c r="O47" s="135"/>
      <c r="P47" s="135"/>
      <c r="Q47" s="135"/>
      <c r="R47" s="135"/>
      <c r="S47" s="135"/>
    </row>
    <row r="48" spans="1:47" ht="15" customHeight="1">
      <c r="B48" s="135"/>
      <c r="C48" s="135"/>
      <c r="D48" s="135"/>
      <c r="E48" s="135"/>
      <c r="F48" s="135"/>
      <c r="G48" s="135"/>
      <c r="H48" s="135"/>
      <c r="I48" s="135"/>
      <c r="J48" s="135"/>
      <c r="K48" s="135"/>
      <c r="L48" s="135"/>
      <c r="M48" s="135"/>
      <c r="N48" s="135"/>
      <c r="O48" s="135"/>
      <c r="P48" s="135"/>
      <c r="Q48" s="135"/>
      <c r="R48" s="135"/>
      <c r="S48" s="135"/>
    </row>
    <row r="49" spans="2:19" ht="15" customHeight="1">
      <c r="B49" s="135"/>
      <c r="C49" s="135"/>
      <c r="D49" s="135"/>
      <c r="E49" s="135"/>
      <c r="F49" s="135"/>
      <c r="G49" s="135"/>
      <c r="H49" s="135"/>
      <c r="I49" s="135"/>
      <c r="J49" s="135"/>
      <c r="K49" s="135"/>
      <c r="L49" s="135"/>
      <c r="M49" s="135"/>
      <c r="N49" s="135"/>
      <c r="O49" s="135"/>
      <c r="P49" s="135"/>
      <c r="Q49" s="135"/>
      <c r="R49" s="135"/>
      <c r="S49" s="135"/>
    </row>
    <row r="50" spans="2:19" ht="15" customHeight="1">
      <c r="B50" s="135"/>
      <c r="C50" s="135"/>
      <c r="D50" s="135"/>
      <c r="E50" s="135"/>
      <c r="F50" s="135"/>
      <c r="G50" s="135"/>
      <c r="H50" s="135"/>
      <c r="I50" s="135"/>
      <c r="J50" s="135"/>
      <c r="K50" s="135"/>
      <c r="L50" s="135"/>
      <c r="M50" s="135"/>
      <c r="N50" s="135"/>
      <c r="O50" s="135"/>
      <c r="P50" s="135"/>
      <c r="Q50" s="135"/>
      <c r="R50" s="135"/>
      <c r="S50" s="135"/>
    </row>
  </sheetData>
  <sheetProtection sheet="1" selectLockedCells="1"/>
  <mergeCells count="26">
    <mergeCell ref="C12:S13"/>
    <mergeCell ref="N19:O19"/>
    <mergeCell ref="P19:Q19"/>
    <mergeCell ref="R19:S19"/>
    <mergeCell ref="N20:O20"/>
    <mergeCell ref="P20:Q20"/>
    <mergeCell ref="R20:S20"/>
    <mergeCell ref="C16:M16"/>
    <mergeCell ref="N16:O16"/>
    <mergeCell ref="P16:Q16"/>
    <mergeCell ref="R16:S16"/>
    <mergeCell ref="N17:O17"/>
    <mergeCell ref="P17:Q17"/>
    <mergeCell ref="R17:S17"/>
    <mergeCell ref="N18:O18"/>
    <mergeCell ref="P18:Q18"/>
    <mergeCell ref="R18:S18"/>
    <mergeCell ref="C44:S45"/>
    <mergeCell ref="B47:S50"/>
    <mergeCell ref="N21:O21"/>
    <mergeCell ref="P21:Q21"/>
    <mergeCell ref="R21:S21"/>
    <mergeCell ref="N22:O22"/>
    <mergeCell ref="P22:Q22"/>
    <mergeCell ref="R22:S22"/>
    <mergeCell ref="C25:S26"/>
  </mergeCells>
  <phoneticPr fontId="4"/>
  <conditionalFormatting sqref="C3:C9">
    <cfRule type="expression" dxfId="28" priority="29">
      <formula>$W$9="エラー"</formula>
    </cfRule>
    <cfRule type="expression" dxfId="27" priority="30">
      <formula>$W$3=0</formula>
    </cfRule>
  </conditionalFormatting>
  <conditionalFormatting sqref="C31:C33">
    <cfRule type="expression" dxfId="26" priority="25">
      <formula>$W$31&gt;1</formula>
    </cfRule>
    <cfRule type="expression" dxfId="25" priority="26">
      <formula>$W$31=0</formula>
    </cfRule>
  </conditionalFormatting>
  <conditionalFormatting sqref="C36:C41">
    <cfRule type="expression" dxfId="24" priority="23">
      <formula>$W$41="エラー"</formula>
    </cfRule>
    <cfRule type="expression" dxfId="23" priority="24">
      <formula>$W$36=0</formula>
    </cfRule>
  </conditionalFormatting>
  <conditionalFormatting sqref="C12:S13 C44:S45 C25:S26">
    <cfRule type="containsBlanks" dxfId="22" priority="31">
      <formula>LEN(TRIM(C12))=0</formula>
    </cfRule>
  </conditionalFormatting>
  <conditionalFormatting sqref="C12:S13">
    <cfRule type="expression" dxfId="21" priority="10">
      <formula>$W$9="エラー"</formula>
    </cfRule>
    <cfRule type="expression" dxfId="20" priority="27">
      <formula>$W$12="グレー"</formula>
    </cfRule>
  </conditionalFormatting>
  <conditionalFormatting sqref="C25:S26">
    <cfRule type="expression" dxfId="18" priority="1">
      <formula>$W$22="エラー"</formula>
    </cfRule>
    <cfRule type="expression" dxfId="17" priority="2">
      <formula>$W$21="エラー"</formula>
    </cfRule>
    <cfRule type="expression" dxfId="16" priority="3">
      <formula>$W$20="エラー"</formula>
    </cfRule>
    <cfRule type="expression" dxfId="15" priority="11">
      <formula>$X$22&gt;1</formula>
    </cfRule>
    <cfRule type="expression" dxfId="14" priority="12">
      <formula>$W$25="グレー"</formula>
    </cfRule>
  </conditionalFormatting>
  <conditionalFormatting sqref="C44:S45">
    <cfRule type="expression" dxfId="13" priority="9">
      <formula>$W$41="エラー"</formula>
    </cfRule>
    <cfRule type="expression" dxfId="12" priority="22">
      <formula>$W$44="グレー"</formula>
    </cfRule>
  </conditionalFormatting>
  <conditionalFormatting sqref="N17:O22">
    <cfRule type="expression" dxfId="11" priority="7">
      <formula>$W$17=0</formula>
    </cfRule>
    <cfRule type="expression" dxfId="10" priority="20">
      <formula>$W$17&gt;1</formula>
    </cfRule>
  </conditionalFormatting>
  <conditionalFormatting sqref="N17:S17">
    <cfRule type="expression" dxfId="9" priority="14">
      <formula>$X$17&gt;1</formula>
    </cfRule>
  </conditionalFormatting>
  <conditionalFormatting sqref="N18:S18">
    <cfRule type="expression" dxfId="8" priority="13">
      <formula>$X$18&gt;1</formula>
    </cfRule>
  </conditionalFormatting>
  <conditionalFormatting sqref="N19:S19">
    <cfRule type="expression" dxfId="7" priority="15">
      <formula>$X$19&gt;1</formula>
    </cfRule>
  </conditionalFormatting>
  <conditionalFormatting sqref="N20:S20">
    <cfRule type="expression" dxfId="6" priority="16">
      <formula>$X$20&gt;1</formula>
    </cfRule>
  </conditionalFormatting>
  <conditionalFormatting sqref="N21:S21">
    <cfRule type="expression" dxfId="5" priority="17">
      <formula>$X$21&gt;1</formula>
    </cfRule>
  </conditionalFormatting>
  <conditionalFormatting sqref="N22:S22">
    <cfRule type="expression" dxfId="4" priority="18">
      <formula>$X$22&gt;1</formula>
    </cfRule>
  </conditionalFormatting>
  <conditionalFormatting sqref="P17:Q22">
    <cfRule type="expression" dxfId="3" priority="6">
      <formula>$W$18=0</formula>
    </cfRule>
    <cfRule type="expression" dxfId="2" priority="19">
      <formula>$W$18&gt;1</formula>
    </cfRule>
  </conditionalFormatting>
  <conditionalFormatting sqref="R17:S22">
    <cfRule type="expression" dxfId="1" priority="5">
      <formula>$W$19=0</formula>
    </cfRule>
    <cfRule type="expression" dxfId="0" priority="21">
      <formula>$W$19&gt;1</formula>
    </cfRule>
  </conditionalFormatting>
  <dataValidations count="1">
    <dataValidation type="list" allowBlank="1" showInputMessage="1" showErrorMessage="1" sqref="C3:C9 C36:C41 C31:C33 N17:S22" xr:uid="{E4152F1E-9A51-4990-978C-5659FEEC053D}">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8" id="{69611995-D1CD-4119-AF99-342E8ED4DFD0}">
            <xm:f>'1調査票（問１）'!$W$56="SQ3回答後、問2以降へ"</xm:f>
            <x14:dxf>
              <fill>
                <patternFill>
                  <bgColor rgb="FF808080"/>
                </patternFill>
              </fill>
            </x14:dxf>
          </x14:cfRule>
          <xm:sqref>C3:C9 C12:S13</xm:sqref>
        </x14:conditionalFormatting>
        <x14:conditionalFormatting xmlns:xm="http://schemas.microsoft.com/office/excel/2006/main">
          <x14:cfRule type="expression" priority="4" id="{9A1B829F-79BA-4992-8BA5-E4F493AAECAF}">
            <xm:f>'1調査票（問１）'!$W$55="問2以降へ"</xm:f>
            <x14:dxf>
              <fill>
                <patternFill>
                  <bgColor rgb="FF808080"/>
                </patternFill>
              </fill>
            </x14:dxf>
          </x14:cfRule>
          <xm:sqref>C25:S26 C3:C9 C12:S13 N17:S22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1EC49-D29E-4D2E-940B-585513983604}">
  <sheetPr>
    <tabColor theme="1"/>
  </sheetPr>
  <dimension ref="A1:AJ58"/>
  <sheetViews>
    <sheetView showGridLines="0" zoomScaleNormal="100" zoomScaleSheetLayoutView="102" workbookViewId="0"/>
  </sheetViews>
  <sheetFormatPr defaultColWidth="9" defaultRowHeight="26.1" customHeight="1"/>
  <cols>
    <col min="1" max="1" width="2.8984375" style="7" customWidth="1"/>
    <col min="2" max="2" width="5.19921875" style="7" customWidth="1"/>
    <col min="3" max="4" width="9" style="7"/>
    <col min="5" max="5" width="8.8984375" style="7" customWidth="1"/>
    <col min="6" max="16384" width="9" style="7"/>
  </cols>
  <sheetData>
    <row r="1" spans="2:6" ht="19.2" customHeight="1"/>
    <row r="2" spans="2:6" ht="15.75" customHeight="1"/>
    <row r="3" spans="2:6" ht="15" customHeight="1"/>
    <row r="4" spans="2:6" ht="19.2" customHeight="1"/>
    <row r="5" spans="2:6" ht="10.199999999999999" customHeight="1"/>
    <row r="6" spans="2:6" ht="15" customHeight="1"/>
    <row r="7" spans="2:6" ht="19.2" customHeight="1"/>
    <row r="8" spans="2:6" ht="10.199999999999999" customHeight="1"/>
    <row r="9" spans="2:6" ht="19.2" customHeight="1">
      <c r="B9" s="26" t="s">
        <v>180</v>
      </c>
      <c r="C9" s="27" t="s">
        <v>181</v>
      </c>
      <c r="D9" s="15"/>
      <c r="E9" s="15"/>
      <c r="F9" s="15"/>
    </row>
    <row r="10" spans="2:6" ht="16.5" customHeight="1">
      <c r="B10" s="15"/>
    </row>
    <row r="11" spans="2:6" ht="16.5" customHeight="1">
      <c r="B11" s="27"/>
      <c r="C11" s="27" t="s">
        <v>184</v>
      </c>
      <c r="D11" s="15"/>
      <c r="E11" s="15"/>
      <c r="F11" s="15"/>
    </row>
    <row r="12" spans="2:6" ht="16.5" customHeight="1">
      <c r="B12" s="15"/>
      <c r="C12" s="29" t="s">
        <v>185</v>
      </c>
      <c r="D12" s="15"/>
      <c r="E12" s="15"/>
      <c r="F12" s="15"/>
    </row>
    <row r="13" spans="2:6" ht="16.5" customHeight="1">
      <c r="B13" s="27"/>
      <c r="D13" s="15"/>
      <c r="E13" s="15"/>
      <c r="F13" s="15"/>
    </row>
    <row r="14" spans="2:6" ht="16.5" customHeight="1">
      <c r="B14" s="15"/>
      <c r="C14" s="27" t="s">
        <v>182</v>
      </c>
      <c r="D14" s="15"/>
      <c r="E14" s="15"/>
      <c r="F14" s="15"/>
    </row>
    <row r="15" spans="2:6" ht="16.5" customHeight="1">
      <c r="B15" s="27"/>
      <c r="C15" s="29" t="s">
        <v>183</v>
      </c>
      <c r="D15" s="15"/>
      <c r="E15" s="15"/>
      <c r="F15" s="15"/>
    </row>
    <row r="16" spans="2:6" ht="16.5" customHeight="1">
      <c r="B16" s="15"/>
    </row>
    <row r="17" spans="2:36" ht="15" customHeight="1">
      <c r="B17" s="27"/>
      <c r="C17" s="27" t="s">
        <v>186</v>
      </c>
      <c r="D17" s="15"/>
      <c r="E17" s="15"/>
      <c r="F17" s="15"/>
    </row>
    <row r="18" spans="2:36" ht="19.2" customHeight="1">
      <c r="B18" s="27"/>
      <c r="C18" s="15" t="s">
        <v>187</v>
      </c>
      <c r="D18" s="15"/>
      <c r="E18" s="15"/>
      <c r="F18" s="15"/>
    </row>
    <row r="19" spans="2:36" ht="16.5" customHeight="1" thickBot="1">
      <c r="B19" s="15"/>
      <c r="C19" s="15"/>
      <c r="D19" s="15"/>
      <c r="E19" s="15"/>
      <c r="F19" s="15"/>
    </row>
    <row r="20" spans="2:36" ht="16.5" customHeight="1" thickBot="1">
      <c r="B20" s="27"/>
      <c r="C20" s="30" t="s">
        <v>188</v>
      </c>
      <c r="D20" s="57"/>
      <c r="E20" s="28" t="s">
        <v>189</v>
      </c>
      <c r="F20" s="15" t="s">
        <v>190</v>
      </c>
    </row>
    <row r="21" spans="2:36" ht="16.5" customHeight="1" thickBot="1">
      <c r="B21" s="15"/>
      <c r="C21" s="15"/>
      <c r="D21" s="15"/>
      <c r="E21" s="15"/>
      <c r="F21" s="15"/>
    </row>
    <row r="22" spans="2:36" ht="16.5" customHeight="1" thickBot="1">
      <c r="B22" s="27"/>
      <c r="C22" s="15"/>
      <c r="D22" s="31"/>
      <c r="E22" s="28" t="s">
        <v>189</v>
      </c>
      <c r="F22" s="15" t="s">
        <v>191</v>
      </c>
    </row>
    <row r="23" spans="2:36" ht="16.5" customHeight="1" thickBot="1">
      <c r="B23" s="15"/>
      <c r="C23" s="15"/>
      <c r="D23" s="15"/>
      <c r="E23" s="15"/>
      <c r="F23" s="15"/>
    </row>
    <row r="24" spans="2:36" ht="16.5" customHeight="1" thickBot="1">
      <c r="B24" s="27"/>
      <c r="C24" s="15"/>
      <c r="D24" s="32"/>
      <c r="E24" s="28" t="s">
        <v>189</v>
      </c>
      <c r="F24" s="15" t="s">
        <v>192</v>
      </c>
    </row>
    <row r="25" spans="2:36" ht="15.75" customHeight="1">
      <c r="B25" s="27"/>
      <c r="C25" s="15"/>
      <c r="D25" s="15"/>
      <c r="E25" s="15"/>
      <c r="F25" s="15" t="s">
        <v>193</v>
      </c>
    </row>
    <row r="26" spans="2:36" ht="15" customHeight="1"/>
    <row r="27" spans="2:36" ht="19.2" customHeight="1"/>
    <row r="28" spans="2:36" ht="15" customHeight="1">
      <c r="D28" s="27"/>
      <c r="E28" s="15"/>
      <c r="F28" s="15"/>
      <c r="G28" s="15"/>
      <c r="H28" s="15"/>
      <c r="I28" s="15"/>
      <c r="N28" s="15"/>
      <c r="O28" s="15"/>
      <c r="P28" s="15"/>
      <c r="Q28" s="15"/>
      <c r="R28" s="15"/>
      <c r="S28" s="15"/>
      <c r="T28" s="15"/>
      <c r="U28" s="15"/>
      <c r="V28" s="15"/>
      <c r="W28" s="39"/>
      <c r="X28" s="15"/>
      <c r="Y28" s="39"/>
      <c r="Z28" s="15"/>
      <c r="AA28" s="39"/>
      <c r="AB28" s="39"/>
      <c r="AC28" s="15"/>
      <c r="AD28" s="39"/>
      <c r="AE28" s="15"/>
      <c r="AF28" s="39"/>
      <c r="AG28" s="39"/>
      <c r="AH28" s="39"/>
      <c r="AI28" s="15"/>
      <c r="AJ28" s="15"/>
    </row>
    <row r="29" spans="2:36" ht="19.2" customHeight="1">
      <c r="G29" s="15"/>
      <c r="H29" s="15"/>
      <c r="I29" s="15"/>
      <c r="J29" s="15"/>
      <c r="K29" s="15"/>
      <c r="L29" s="15"/>
      <c r="M29" s="15"/>
      <c r="N29" s="15"/>
      <c r="O29" s="15"/>
      <c r="P29" s="15"/>
      <c r="Q29" s="15"/>
      <c r="R29" s="15"/>
      <c r="S29" s="15"/>
      <c r="T29" s="15"/>
      <c r="U29" s="15"/>
      <c r="V29" s="15"/>
      <c r="W29" s="39"/>
      <c r="X29" s="15"/>
      <c r="Y29" s="39"/>
      <c r="Z29" s="15"/>
      <c r="AA29" s="39"/>
      <c r="AB29" s="39"/>
      <c r="AC29" s="15"/>
      <c r="AD29" s="39"/>
      <c r="AE29" s="15"/>
      <c r="AF29" s="39"/>
      <c r="AG29" s="39"/>
      <c r="AH29" s="39"/>
      <c r="AI29" s="15"/>
      <c r="AJ29" s="15"/>
    </row>
    <row r="30" spans="2:36" ht="19.2" customHeight="1">
      <c r="G30" s="15"/>
      <c r="H30" s="15"/>
      <c r="I30" s="15"/>
      <c r="J30" s="15"/>
      <c r="K30" s="15"/>
      <c r="L30" s="15"/>
      <c r="M30" s="15"/>
      <c r="N30" s="15"/>
      <c r="O30" s="15"/>
      <c r="P30" s="15"/>
      <c r="Q30" s="15"/>
      <c r="R30" s="15"/>
      <c r="S30" s="15"/>
      <c r="T30" s="15"/>
      <c r="U30" s="15"/>
      <c r="V30" s="15"/>
      <c r="W30" s="39"/>
      <c r="X30" s="15"/>
      <c r="Y30" s="39"/>
      <c r="Z30" s="15"/>
      <c r="AA30" s="39"/>
      <c r="AB30" s="39"/>
      <c r="AC30" s="15"/>
      <c r="AD30" s="39"/>
      <c r="AE30" s="15"/>
      <c r="AF30" s="39"/>
      <c r="AG30" s="39"/>
      <c r="AH30" s="39"/>
      <c r="AI30" s="15"/>
      <c r="AJ30" s="15"/>
    </row>
    <row r="31" spans="2:36" ht="15" customHeight="1">
      <c r="G31" s="15"/>
      <c r="H31" s="15"/>
      <c r="I31" s="15"/>
      <c r="J31" s="15"/>
      <c r="K31" s="15"/>
      <c r="L31" s="15"/>
      <c r="M31" s="15"/>
      <c r="N31" s="15"/>
      <c r="O31" s="15"/>
      <c r="P31" s="15"/>
      <c r="Q31" s="15"/>
      <c r="R31" s="15"/>
      <c r="S31" s="15"/>
      <c r="T31" s="15"/>
      <c r="U31" s="15"/>
      <c r="V31" s="15"/>
      <c r="W31" s="39"/>
      <c r="X31" s="15"/>
      <c r="Y31" s="39"/>
      <c r="Z31" s="15"/>
      <c r="AA31" s="39"/>
      <c r="AB31" s="39"/>
      <c r="AC31" s="15"/>
      <c r="AD31" s="39"/>
      <c r="AE31" s="15"/>
      <c r="AF31" s="39"/>
      <c r="AG31" s="39"/>
      <c r="AH31" s="39"/>
      <c r="AI31" s="15"/>
      <c r="AJ31" s="15"/>
    </row>
    <row r="32" spans="2:36" ht="19.2" customHeight="1">
      <c r="G32" s="15"/>
      <c r="H32" s="15"/>
      <c r="I32" s="15"/>
      <c r="J32" s="15"/>
      <c r="K32" s="15"/>
      <c r="L32" s="15"/>
      <c r="M32" s="15"/>
      <c r="N32" s="15"/>
      <c r="O32" s="15"/>
      <c r="P32" s="15"/>
      <c r="Q32" s="15"/>
      <c r="R32" s="15"/>
      <c r="S32" s="15"/>
      <c r="T32" s="15"/>
      <c r="U32" s="15"/>
      <c r="V32" s="15"/>
      <c r="W32" s="39"/>
      <c r="X32" s="15"/>
      <c r="Y32" s="39"/>
      <c r="Z32" s="15"/>
      <c r="AA32" s="39"/>
      <c r="AB32" s="39"/>
      <c r="AC32" s="15"/>
      <c r="AD32" s="39"/>
      <c r="AE32" s="15"/>
      <c r="AF32" s="39"/>
      <c r="AG32" s="39"/>
      <c r="AH32" s="39"/>
      <c r="AI32" s="15"/>
      <c r="AJ32" s="15"/>
    </row>
    <row r="33" spans="2:36" ht="19.2" customHeight="1">
      <c r="G33" s="15"/>
      <c r="H33" s="15"/>
      <c r="I33" s="15"/>
      <c r="J33" s="15"/>
      <c r="K33" s="15"/>
      <c r="L33" s="15"/>
      <c r="M33" s="15"/>
      <c r="N33" s="15"/>
      <c r="O33" s="15"/>
      <c r="P33" s="15"/>
      <c r="Q33" s="15"/>
      <c r="R33" s="15"/>
      <c r="S33" s="15"/>
      <c r="T33" s="15"/>
      <c r="U33" s="15"/>
      <c r="V33" s="15"/>
      <c r="W33" s="39"/>
      <c r="X33" s="15"/>
      <c r="Y33" s="39"/>
      <c r="Z33" s="15"/>
      <c r="AA33" s="39"/>
      <c r="AB33" s="39"/>
      <c r="AC33" s="15"/>
      <c r="AD33" s="39"/>
      <c r="AE33" s="15"/>
      <c r="AF33" s="39"/>
      <c r="AG33" s="39"/>
      <c r="AH33" s="39"/>
      <c r="AI33" s="15"/>
      <c r="AJ33" s="15"/>
    </row>
    <row r="34" spans="2:36" ht="15" customHeight="1">
      <c r="G34" s="15"/>
      <c r="H34" s="15"/>
      <c r="I34" s="15"/>
      <c r="J34" s="15"/>
      <c r="K34" s="15"/>
      <c r="L34" s="15"/>
      <c r="N34" s="15"/>
      <c r="O34" s="15"/>
      <c r="P34" s="15"/>
      <c r="Q34" s="15"/>
      <c r="R34" s="15"/>
      <c r="S34" s="15"/>
      <c r="T34" s="15"/>
      <c r="U34" s="15"/>
      <c r="V34" s="15"/>
      <c r="W34" s="39"/>
      <c r="X34" s="15"/>
      <c r="Y34" s="39"/>
      <c r="Z34" s="15"/>
      <c r="AA34" s="39"/>
      <c r="AB34" s="39"/>
      <c r="AC34" s="15"/>
      <c r="AD34" s="39"/>
      <c r="AE34" s="15"/>
      <c r="AF34" s="39"/>
      <c r="AG34" s="39"/>
      <c r="AH34" s="39"/>
      <c r="AI34" s="15"/>
      <c r="AJ34" s="15"/>
    </row>
    <row r="35" spans="2:36" ht="19.2" customHeight="1">
      <c r="G35" s="15"/>
      <c r="H35" s="15"/>
      <c r="I35" s="15"/>
      <c r="J35" s="15"/>
      <c r="K35" s="15"/>
      <c r="L35" s="15"/>
      <c r="N35" s="15"/>
      <c r="O35" s="15"/>
      <c r="P35" s="15"/>
      <c r="Q35" s="15"/>
      <c r="R35" s="15"/>
      <c r="S35" s="15"/>
      <c r="T35" s="15"/>
      <c r="U35" s="15"/>
      <c r="V35" s="15"/>
      <c r="W35" s="39"/>
      <c r="X35" s="15"/>
      <c r="Y35" s="39"/>
      <c r="Z35" s="15"/>
      <c r="AA35" s="39"/>
      <c r="AB35" s="39"/>
      <c r="AC35" s="15"/>
      <c r="AD35" s="39"/>
      <c r="AE35" s="15"/>
      <c r="AF35" s="39"/>
      <c r="AG35" s="39"/>
      <c r="AH35" s="39"/>
      <c r="AI35" s="15"/>
      <c r="AJ35" s="15"/>
    </row>
    <row r="36" spans="2:36" ht="19.2" customHeight="1">
      <c r="G36" s="15"/>
      <c r="H36" s="15"/>
      <c r="I36" s="15"/>
      <c r="J36" s="15"/>
      <c r="K36" s="15"/>
      <c r="L36" s="15"/>
      <c r="M36" s="15"/>
      <c r="N36" s="15"/>
      <c r="O36" s="15"/>
      <c r="P36" s="15"/>
      <c r="Q36" s="15"/>
      <c r="R36" s="15"/>
      <c r="S36" s="15"/>
      <c r="T36" s="15"/>
      <c r="U36" s="15"/>
      <c r="V36" s="15"/>
      <c r="W36" s="39"/>
      <c r="X36" s="15"/>
      <c r="Y36" s="39"/>
      <c r="Z36" s="15"/>
      <c r="AA36" s="39"/>
      <c r="AB36" s="39"/>
      <c r="AC36" s="15"/>
      <c r="AD36" s="39"/>
      <c r="AE36" s="15"/>
      <c r="AF36" s="39"/>
      <c r="AG36" s="39"/>
      <c r="AH36" s="39"/>
      <c r="AI36" s="15"/>
      <c r="AJ36" s="15"/>
    </row>
    <row r="37" spans="2:36" ht="15" customHeight="1">
      <c r="G37" s="15"/>
      <c r="H37" s="15"/>
      <c r="I37" s="15"/>
      <c r="J37" s="15"/>
      <c r="K37" s="15"/>
      <c r="L37" s="15"/>
      <c r="M37" s="15"/>
      <c r="N37" s="15"/>
      <c r="O37" s="15"/>
      <c r="P37" s="15"/>
      <c r="Q37" s="15"/>
      <c r="R37" s="15"/>
      <c r="S37" s="15"/>
      <c r="T37" s="15"/>
      <c r="U37" s="15"/>
      <c r="V37" s="15"/>
      <c r="W37" s="39"/>
      <c r="X37" s="15"/>
      <c r="Y37" s="39"/>
      <c r="Z37" s="15"/>
      <c r="AA37" s="39"/>
      <c r="AB37" s="39"/>
      <c r="AC37" s="15"/>
      <c r="AD37" s="39"/>
      <c r="AE37" s="15"/>
      <c r="AF37" s="39"/>
      <c r="AG37" s="39"/>
      <c r="AH37" s="39"/>
      <c r="AI37" s="15"/>
      <c r="AJ37" s="15"/>
    </row>
    <row r="38" spans="2:36" ht="19.2" customHeight="1">
      <c r="G38" s="15"/>
      <c r="H38" s="15"/>
      <c r="I38" s="15"/>
      <c r="J38" s="15"/>
      <c r="K38" s="15"/>
      <c r="L38" s="15"/>
      <c r="M38" s="15"/>
      <c r="N38" s="15"/>
      <c r="O38" s="15"/>
      <c r="P38" s="15"/>
      <c r="Q38" s="15"/>
      <c r="R38" s="15"/>
      <c r="S38" s="15"/>
      <c r="T38" s="15"/>
      <c r="U38" s="15"/>
      <c r="V38" s="15"/>
      <c r="W38" s="39"/>
      <c r="X38" s="15"/>
      <c r="Y38" s="39"/>
      <c r="Z38" s="15"/>
      <c r="AA38" s="39"/>
      <c r="AB38" s="39"/>
      <c r="AC38" s="15"/>
      <c r="AD38" s="39"/>
      <c r="AE38" s="15"/>
      <c r="AF38" s="39"/>
      <c r="AG38" s="39"/>
      <c r="AH38" s="39"/>
      <c r="AI38" s="15"/>
      <c r="AJ38" s="15"/>
    </row>
    <row r="39" spans="2:36" ht="15" customHeight="1">
      <c r="G39" s="15"/>
      <c r="H39" s="15"/>
      <c r="I39" s="15"/>
      <c r="J39" s="15"/>
      <c r="K39" s="15"/>
      <c r="L39" s="15"/>
      <c r="M39" s="15"/>
      <c r="N39" s="15"/>
      <c r="O39" s="15"/>
      <c r="P39" s="15"/>
      <c r="Q39" s="15"/>
      <c r="R39" s="15"/>
      <c r="S39" s="15"/>
      <c r="T39" s="15"/>
      <c r="U39" s="15"/>
      <c r="V39" s="15"/>
      <c r="W39" s="39"/>
      <c r="X39" s="15"/>
      <c r="Y39" s="39"/>
      <c r="Z39" s="15"/>
      <c r="AA39" s="39"/>
      <c r="AB39" s="39"/>
      <c r="AC39" s="15"/>
      <c r="AD39" s="39"/>
      <c r="AE39" s="15"/>
      <c r="AF39" s="39"/>
      <c r="AG39" s="39"/>
      <c r="AH39" s="39"/>
      <c r="AI39" s="15"/>
      <c r="AJ39" s="15"/>
    </row>
    <row r="40" spans="2:36" ht="19.2" customHeight="1">
      <c r="G40" s="15"/>
      <c r="I40" s="15"/>
      <c r="J40" s="15"/>
      <c r="K40" s="15"/>
      <c r="L40" s="15"/>
      <c r="M40" s="15"/>
      <c r="N40" s="15"/>
      <c r="O40" s="15"/>
      <c r="P40" s="15"/>
      <c r="Q40" s="15"/>
      <c r="R40" s="15"/>
      <c r="S40" s="15"/>
      <c r="T40" s="15"/>
      <c r="U40" s="15"/>
      <c r="V40" s="15"/>
      <c r="W40" s="39"/>
      <c r="X40" s="15"/>
      <c r="Y40" s="39"/>
      <c r="Z40" s="15"/>
      <c r="AA40" s="39"/>
      <c r="AB40" s="39"/>
      <c r="AC40" s="15"/>
      <c r="AD40" s="39"/>
      <c r="AE40" s="15"/>
      <c r="AF40" s="39"/>
      <c r="AG40" s="39"/>
      <c r="AH40" s="39"/>
      <c r="AI40" s="15"/>
      <c r="AJ40" s="15"/>
    </row>
    <row r="41" spans="2:36" ht="15" customHeight="1">
      <c r="G41" s="15"/>
      <c r="I41" s="15"/>
      <c r="J41" s="15"/>
      <c r="K41" s="15"/>
      <c r="L41" s="15"/>
      <c r="M41" s="15"/>
      <c r="N41" s="15"/>
      <c r="O41" s="15"/>
      <c r="P41" s="15"/>
      <c r="Q41" s="15"/>
      <c r="R41" s="15"/>
      <c r="S41" s="15"/>
      <c r="T41" s="15"/>
      <c r="U41" s="15"/>
      <c r="V41" s="15"/>
      <c r="W41" s="39"/>
      <c r="X41" s="15"/>
      <c r="Y41" s="39"/>
      <c r="Z41" s="15"/>
      <c r="AA41" s="39"/>
      <c r="AB41" s="39"/>
      <c r="AC41" s="15"/>
      <c r="AD41" s="39"/>
      <c r="AE41" s="15"/>
      <c r="AF41" s="39"/>
      <c r="AG41" s="39"/>
      <c r="AH41" s="39"/>
      <c r="AI41" s="15"/>
      <c r="AJ41" s="15"/>
    </row>
    <row r="42" spans="2:36" ht="19.2" customHeight="1">
      <c r="G42" s="15"/>
      <c r="I42" s="15"/>
      <c r="J42" s="15"/>
      <c r="K42" s="15"/>
      <c r="L42" s="15"/>
      <c r="M42" s="15"/>
      <c r="N42" s="15"/>
      <c r="O42" s="15"/>
      <c r="P42" s="15"/>
      <c r="Q42" s="15"/>
      <c r="R42" s="15"/>
      <c r="S42" s="15"/>
      <c r="T42" s="15"/>
      <c r="U42" s="15"/>
      <c r="V42" s="15"/>
      <c r="W42" s="39"/>
      <c r="X42" s="15"/>
      <c r="Y42" s="39"/>
      <c r="Z42" s="15"/>
      <c r="AA42" s="39"/>
      <c r="AB42" s="39"/>
      <c r="AC42" s="15"/>
      <c r="AD42" s="39"/>
      <c r="AE42" s="15"/>
      <c r="AF42" s="39"/>
      <c r="AG42" s="39"/>
      <c r="AH42" s="39"/>
      <c r="AI42" s="15"/>
      <c r="AJ42" s="15"/>
    </row>
    <row r="43" spans="2:36" ht="15" customHeight="1">
      <c r="G43" s="15"/>
      <c r="I43" s="15"/>
      <c r="J43" s="15"/>
      <c r="K43" s="15"/>
      <c r="L43" s="15"/>
      <c r="M43" s="15"/>
      <c r="N43" s="15"/>
      <c r="O43" s="15"/>
      <c r="P43" s="15"/>
      <c r="Q43" s="15"/>
      <c r="R43" s="15"/>
      <c r="S43" s="15"/>
      <c r="T43" s="15"/>
      <c r="U43" s="15"/>
      <c r="V43" s="15"/>
      <c r="W43" s="39"/>
      <c r="X43" s="15"/>
      <c r="Y43" s="39"/>
      <c r="Z43" s="15"/>
      <c r="AA43" s="39"/>
      <c r="AB43" s="39"/>
      <c r="AC43" s="15"/>
      <c r="AD43" s="39"/>
      <c r="AE43" s="15"/>
      <c r="AF43" s="39"/>
      <c r="AG43" s="39"/>
      <c r="AH43" s="39"/>
      <c r="AI43" s="15"/>
      <c r="AJ43" s="15"/>
    </row>
    <row r="44" spans="2:36" ht="18.75" customHeight="1">
      <c r="G44" s="15"/>
      <c r="I44" s="15"/>
      <c r="J44" s="15"/>
      <c r="K44" s="15"/>
      <c r="L44" s="15"/>
      <c r="M44" s="15"/>
      <c r="N44" s="15"/>
      <c r="O44" s="15"/>
      <c r="P44" s="15"/>
      <c r="Q44" s="15"/>
      <c r="R44" s="15"/>
      <c r="S44" s="15"/>
      <c r="T44" s="15"/>
      <c r="U44" s="15"/>
      <c r="V44" s="15"/>
      <c r="W44" s="39"/>
      <c r="X44" s="15"/>
      <c r="Y44" s="39"/>
      <c r="Z44" s="15"/>
      <c r="AA44" s="39"/>
      <c r="AB44" s="39"/>
      <c r="AC44" s="15"/>
      <c r="AD44" s="39"/>
      <c r="AE44" s="15"/>
      <c r="AF44" s="39"/>
      <c r="AG44" s="39"/>
      <c r="AH44" s="39"/>
      <c r="AI44" s="15"/>
      <c r="AJ44" s="15"/>
    </row>
    <row r="45" spans="2:36" ht="15" customHeight="1">
      <c r="G45" s="15"/>
      <c r="I45" s="15"/>
      <c r="J45" s="15"/>
      <c r="K45" s="15"/>
      <c r="L45" s="15"/>
      <c r="M45" s="15"/>
      <c r="N45" s="15"/>
      <c r="O45" s="15"/>
      <c r="P45" s="15"/>
      <c r="Q45" s="15"/>
      <c r="R45" s="15"/>
      <c r="S45" s="15"/>
      <c r="T45" s="15"/>
      <c r="U45" s="15"/>
      <c r="V45" s="15"/>
      <c r="W45" s="39"/>
      <c r="X45" s="15"/>
      <c r="Y45" s="39"/>
      <c r="Z45" s="15"/>
      <c r="AA45" s="39"/>
      <c r="AB45" s="39"/>
      <c r="AC45" s="15"/>
      <c r="AD45" s="39"/>
      <c r="AE45" s="15"/>
      <c r="AF45" s="39"/>
      <c r="AG45" s="39"/>
      <c r="AH45" s="39"/>
      <c r="AI45" s="15"/>
      <c r="AJ45" s="15"/>
    </row>
    <row r="46" spans="2:36" ht="16.5" customHeight="1">
      <c r="B46" s="27"/>
      <c r="C46" s="15"/>
      <c r="D46" s="15"/>
      <c r="E46" s="15"/>
      <c r="F46" s="15"/>
      <c r="G46" s="15"/>
      <c r="H46" s="15"/>
      <c r="I46" s="15"/>
      <c r="J46" s="15"/>
      <c r="K46" s="15"/>
      <c r="L46" s="15"/>
      <c r="M46" s="15"/>
      <c r="N46" s="15"/>
      <c r="O46" s="15"/>
      <c r="P46" s="15"/>
      <c r="Q46" s="15"/>
      <c r="R46" s="15"/>
      <c r="S46" s="15"/>
      <c r="T46" s="15"/>
      <c r="U46" s="15"/>
      <c r="V46" s="15"/>
      <c r="W46" s="39"/>
      <c r="X46" s="15"/>
      <c r="Y46" s="39"/>
      <c r="Z46" s="15"/>
      <c r="AA46" s="39"/>
      <c r="AB46" s="39"/>
      <c r="AC46" s="15"/>
      <c r="AD46" s="39"/>
      <c r="AE46" s="15"/>
      <c r="AF46" s="39"/>
      <c r="AG46" s="39"/>
      <c r="AH46" s="39"/>
      <c r="AI46" s="15"/>
      <c r="AJ46" s="15"/>
    </row>
    <row r="47" spans="2:36" ht="16.5" customHeight="1"/>
    <row r="48" spans="2:36" ht="15" customHeight="1"/>
    <row r="49" spans="1:23" ht="15" customHeight="1"/>
    <row r="50" spans="1:23" ht="19.2" customHeight="1" thickBot="1"/>
    <row r="51" spans="1:23" ht="15" customHeight="1" thickTop="1">
      <c r="A51" s="54"/>
    </row>
    <row r="52" spans="1:23" ht="19.5" customHeight="1"/>
    <row r="53" spans="1:23" ht="18" customHeight="1"/>
    <row r="54" spans="1:23" s="1" customFormat="1" ht="18.75" customHeight="1">
      <c r="B54" s="7"/>
      <c r="C54" s="7"/>
      <c r="D54" s="7"/>
      <c r="E54" s="7"/>
      <c r="F54" s="7"/>
      <c r="G54" s="7"/>
      <c r="H54" s="3"/>
      <c r="I54" s="3"/>
      <c r="J54" s="3"/>
      <c r="K54" s="3"/>
      <c r="L54" s="3"/>
      <c r="M54" s="3"/>
      <c r="N54" s="3"/>
      <c r="O54" s="3"/>
      <c r="P54" s="3"/>
      <c r="Q54" s="3"/>
      <c r="R54" s="3"/>
      <c r="S54" s="3"/>
      <c r="T54" s="2"/>
      <c r="U54" s="2"/>
      <c r="V54" s="2"/>
      <c r="W54" s="2"/>
    </row>
    <row r="55" spans="1:23" s="1" customFormat="1" ht="19.2" customHeight="1">
      <c r="B55" s="7"/>
      <c r="C55" s="7"/>
      <c r="D55" s="7"/>
      <c r="E55" s="7"/>
      <c r="F55" s="7"/>
      <c r="G55" s="7"/>
      <c r="H55" s="3"/>
      <c r="I55" s="3"/>
      <c r="J55" s="3"/>
      <c r="K55" s="3"/>
      <c r="L55" s="3"/>
      <c r="M55" s="3"/>
      <c r="N55" s="3"/>
      <c r="O55" s="3"/>
      <c r="P55" s="3"/>
      <c r="Q55" s="3"/>
      <c r="R55" s="3"/>
      <c r="S55" s="3"/>
      <c r="T55" s="2"/>
      <c r="U55" s="2"/>
      <c r="V55" s="2"/>
      <c r="W55" s="2"/>
    </row>
    <row r="56" spans="1:23" s="1" customFormat="1" ht="19.2" customHeight="1">
      <c r="B56" s="7"/>
      <c r="C56" s="7"/>
      <c r="D56" s="7"/>
      <c r="E56" s="7"/>
      <c r="F56" s="7"/>
      <c r="G56" s="7"/>
      <c r="H56" s="3"/>
      <c r="I56" s="3"/>
      <c r="J56" s="3"/>
      <c r="K56" s="3"/>
      <c r="L56" s="3"/>
      <c r="M56" s="3"/>
      <c r="N56" s="3"/>
      <c r="O56" s="3"/>
      <c r="P56" s="3"/>
      <c r="Q56" s="3"/>
      <c r="R56" s="3"/>
      <c r="S56" s="3"/>
      <c r="T56" s="2"/>
      <c r="U56" s="2"/>
      <c r="V56" s="2"/>
      <c r="W56" s="2"/>
    </row>
    <row r="57" spans="1:23" s="1" customFormat="1" ht="19.2" customHeight="1">
      <c r="B57" s="7"/>
      <c r="C57" s="7"/>
      <c r="D57" s="7"/>
      <c r="E57" s="7"/>
      <c r="F57" s="7"/>
      <c r="G57" s="7"/>
      <c r="H57" s="3"/>
      <c r="I57" s="3"/>
      <c r="J57" s="3"/>
      <c r="K57" s="3"/>
      <c r="L57" s="3"/>
      <c r="M57" s="3"/>
      <c r="N57" s="3"/>
      <c r="O57" s="3"/>
      <c r="P57" s="3"/>
      <c r="Q57" s="3"/>
      <c r="R57" s="3"/>
      <c r="S57" s="3"/>
      <c r="T57" s="2"/>
      <c r="U57" s="2"/>
      <c r="V57" s="2"/>
      <c r="W57" s="2"/>
    </row>
    <row r="58" spans="1:23" ht="19.2" customHeight="1"/>
  </sheetData>
  <phoneticPr fontId="4"/>
  <printOptions horizontalCentered="1"/>
  <pageMargins left="0.55118110236220474" right="0.55118110236220474" top="0.35433070866141736" bottom="0.35433070866141736" header="0.31496062992125984" footer="0.31496062992125984"/>
  <pageSetup paperSize="9" orientation="portrait" useFirstPageNumber="1" horizontalDpi="1200" verticalDpi="1200" r:id="rId1"/>
  <headerFooter>
    <oddFooter>&amp;C&amp;P&amp;R&amp;A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E7F36-5951-460B-B855-2C37AF8A3B7A}">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1</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C59:S60"/>
    <mergeCell ref="C73:S74"/>
    <mergeCell ref="C87:S88"/>
    <mergeCell ref="N55:O55"/>
    <mergeCell ref="P55:Q55"/>
    <mergeCell ref="R55:S55"/>
    <mergeCell ref="N56:O56"/>
    <mergeCell ref="P56:Q56"/>
    <mergeCell ref="R56:S56"/>
    <mergeCell ref="N53:O53"/>
    <mergeCell ref="P53:Q53"/>
    <mergeCell ref="R53:S53"/>
    <mergeCell ref="N54:O54"/>
    <mergeCell ref="P54:Q54"/>
    <mergeCell ref="R54:S54"/>
    <mergeCell ref="N51:O51"/>
    <mergeCell ref="P51:Q51"/>
    <mergeCell ref="R51:S51"/>
    <mergeCell ref="N52:O52"/>
    <mergeCell ref="P52:Q52"/>
    <mergeCell ref="R52:S52"/>
    <mergeCell ref="N49:O49"/>
    <mergeCell ref="P49:Q49"/>
    <mergeCell ref="R49:S49"/>
    <mergeCell ref="N50:O50"/>
    <mergeCell ref="P50:Q50"/>
    <mergeCell ref="R50:S50"/>
    <mergeCell ref="N47:O47"/>
    <mergeCell ref="P47:Q47"/>
    <mergeCell ref="R47:S47"/>
    <mergeCell ref="N48:O48"/>
    <mergeCell ref="P48:Q48"/>
    <mergeCell ref="R48:S48"/>
    <mergeCell ref="E32:S32"/>
    <mergeCell ref="C35:S36"/>
    <mergeCell ref="C39:S40"/>
    <mergeCell ref="C46:M46"/>
    <mergeCell ref="N46:O46"/>
    <mergeCell ref="P46:Q46"/>
    <mergeCell ref="R46:S46"/>
    <mergeCell ref="E31:S31"/>
    <mergeCell ref="C7:S8"/>
    <mergeCell ref="C13:S19"/>
    <mergeCell ref="E22:S22"/>
    <mergeCell ref="E23:S23"/>
    <mergeCell ref="E24:S24"/>
    <mergeCell ref="E25:S25"/>
    <mergeCell ref="E26:S26"/>
    <mergeCell ref="E27:S27"/>
    <mergeCell ref="E28:S28"/>
    <mergeCell ref="E29:S29"/>
    <mergeCell ref="E30:S30"/>
  </mergeCells>
  <phoneticPr fontId="4"/>
  <conditionalFormatting sqref="C22:C32">
    <cfRule type="expression" dxfId="789" priority="38">
      <formula>$W$22=0</formula>
    </cfRule>
    <cfRule type="expression" dxfId="788" priority="37">
      <formula>$W$22&gt;1</formula>
    </cfRule>
  </conditionalFormatting>
  <conditionalFormatting sqref="C63:C70">
    <cfRule type="expression" dxfId="787" priority="20">
      <formula>$W$63=0</formula>
    </cfRule>
  </conditionalFormatting>
  <conditionalFormatting sqref="C77:C84">
    <cfRule type="expression" dxfId="786" priority="18">
      <formula>$W$77=0</formula>
    </cfRule>
  </conditionalFormatting>
  <conditionalFormatting sqref="C91:C96">
    <cfRule type="expression" dxfId="785" priority="15">
      <formula>$W$91&gt;1</formula>
    </cfRule>
    <cfRule type="expression" dxfId="784" priority="16">
      <formula>$W$91=0</formula>
    </cfRule>
  </conditionalFormatting>
  <conditionalFormatting sqref="C7:S8">
    <cfRule type="containsBlanks" dxfId="783" priority="42">
      <formula>LEN(TRIM(C7))=0</formula>
    </cfRule>
  </conditionalFormatting>
  <conditionalFormatting sqref="C13:S19">
    <cfRule type="containsBlanks" dxfId="782" priority="43">
      <formula>LEN(TRIM(C13))=0</formula>
    </cfRule>
  </conditionalFormatting>
  <conditionalFormatting sqref="C35:S36 C39:S40 C73:S74 C87:S88 C59:S60">
    <cfRule type="containsBlanks" dxfId="781" priority="40">
      <formula>LEN(TRIM(C35))=0</formula>
    </cfRule>
  </conditionalFormatting>
  <conditionalFormatting sqref="C35:S36">
    <cfRule type="expression" dxfId="780" priority="36">
      <formula>$W$35="グレー"</formula>
    </cfRule>
    <cfRule type="expression" dxfId="779" priority="10">
      <formula>$W$26="エラー"</formula>
    </cfRule>
  </conditionalFormatting>
  <conditionalFormatting sqref="C39:S40">
    <cfRule type="expression" dxfId="778" priority="9">
      <formula>$W$32="エラー"</formula>
    </cfRule>
    <cfRule type="expression" dxfId="777" priority="35">
      <formula>$W$39="グレー"</formula>
    </cfRule>
  </conditionalFormatting>
  <conditionalFormatting sqref="C59:S60">
    <cfRule type="expression" dxfId="774" priority="2">
      <formula>$W$51="エラー"</formula>
    </cfRule>
    <cfRule type="expression" dxfId="773" priority="3">
      <formula>$W$50="エラー"</formula>
    </cfRule>
    <cfRule type="expression" dxfId="772" priority="11">
      <formula>$X$56&gt;1</formula>
    </cfRule>
    <cfRule type="expression" dxfId="771" priority="12">
      <formula>$W$59="グレー"</formula>
    </cfRule>
    <cfRule type="expression" dxfId="770" priority="1">
      <formula>$W$52="エラー"</formula>
    </cfRule>
  </conditionalFormatting>
  <conditionalFormatting sqref="C73:S74">
    <cfRule type="expression" dxfId="769" priority="19">
      <formula>$W$73="グレー"</formula>
    </cfRule>
  </conditionalFormatting>
  <conditionalFormatting sqref="C87:S88">
    <cfRule type="expression" dxfId="768" priority="17">
      <formula>$W$87="グレー"</formula>
    </cfRule>
  </conditionalFormatting>
  <conditionalFormatting sqref="N47:O56">
    <cfRule type="expression" dxfId="767" priority="34">
      <formula>$W$47&gt;1</formula>
    </cfRule>
    <cfRule type="expression" dxfId="766" priority="7">
      <formula>$W$47=0</formula>
    </cfRule>
  </conditionalFormatting>
  <conditionalFormatting sqref="N47:S47">
    <cfRule type="expression" dxfId="765" priority="31">
      <formula>$X$47&gt;1</formula>
    </cfRule>
  </conditionalFormatting>
  <conditionalFormatting sqref="N48:S48">
    <cfRule type="expression" dxfId="764" priority="30">
      <formula>$X$48&gt;1</formula>
    </cfRule>
  </conditionalFormatting>
  <conditionalFormatting sqref="N49:S49">
    <cfRule type="expression" dxfId="763" priority="29">
      <formula>$X$49&gt;1</formula>
    </cfRule>
  </conditionalFormatting>
  <conditionalFormatting sqref="N50:S50">
    <cfRule type="expression" dxfId="762" priority="28">
      <formula>$X$50&gt;1</formula>
    </cfRule>
  </conditionalFormatting>
  <conditionalFormatting sqref="N51:S51">
    <cfRule type="expression" dxfId="761" priority="27">
      <formula>$X$51&gt;1</formula>
    </cfRule>
  </conditionalFormatting>
  <conditionalFormatting sqref="N52:S52">
    <cfRule type="expression" dxfId="760" priority="26">
      <formula>$X$52&gt;1</formula>
    </cfRule>
  </conditionalFormatting>
  <conditionalFormatting sqref="N53:S53">
    <cfRule type="expression" dxfId="759" priority="25">
      <formula>$X$53&gt;1</formula>
    </cfRule>
  </conditionalFormatting>
  <conditionalFormatting sqref="N54:S54">
    <cfRule type="expression" dxfId="758" priority="24">
      <formula>$X$54&gt;1</formula>
    </cfRule>
  </conditionalFormatting>
  <conditionalFormatting sqref="N55:S55">
    <cfRule type="expression" dxfId="757" priority="23">
      <formula>$X$55&gt;1</formula>
    </cfRule>
  </conditionalFormatting>
  <conditionalFormatting sqref="N56:S56">
    <cfRule type="expression" dxfId="756" priority="22">
      <formula>$X$56&gt;1</formula>
    </cfRule>
  </conditionalFormatting>
  <conditionalFormatting sqref="P47:Q56">
    <cfRule type="expression" dxfId="755" priority="33">
      <formula>$W$48&gt;1</formula>
    </cfRule>
    <cfRule type="expression" dxfId="754" priority="6">
      <formula>$W$48=0</formula>
    </cfRule>
  </conditionalFormatting>
  <conditionalFormatting sqref="R47:S56">
    <cfRule type="expression" dxfId="753" priority="32">
      <formula>$W$49&gt;1</formula>
    </cfRule>
    <cfRule type="expression" dxfId="752" priority="8">
      <formula>$W$49=0</formula>
    </cfRule>
  </conditionalFormatting>
  <dataValidations count="1">
    <dataValidation type="list" allowBlank="1" showInputMessage="1" showErrorMessage="1" sqref="C22:C32 N47:S56 C63:C70 C77:C84 C91:C96" xr:uid="{E206F5F0-970A-4287-9F4A-04B3E6753563}">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3C1BF9A7-451E-4564-A63D-A7D3DB9B6D96}">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85233351-B42F-44EB-AD0B-CB14D15BD1F9}">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32EB-3371-4E72-B7C9-175B18A6B8C3}">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2</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751" priority="35">
      <formula>$W$22=0</formula>
    </cfRule>
    <cfRule type="expression" dxfId="750" priority="34">
      <formula>$W$22&gt;1</formula>
    </cfRule>
  </conditionalFormatting>
  <conditionalFormatting sqref="C63:C70">
    <cfRule type="expression" dxfId="749" priority="18">
      <formula>$W$63=0</formula>
    </cfRule>
  </conditionalFormatting>
  <conditionalFormatting sqref="C77:C84">
    <cfRule type="expression" dxfId="748" priority="16">
      <formula>$W$77=0</formula>
    </cfRule>
  </conditionalFormatting>
  <conditionalFormatting sqref="C91:C96">
    <cfRule type="expression" dxfId="747" priority="13">
      <formula>$W$91&gt;1</formula>
    </cfRule>
    <cfRule type="expression" dxfId="746" priority="14">
      <formula>$W$91=0</formula>
    </cfRule>
  </conditionalFormatting>
  <conditionalFormatting sqref="C7:S8">
    <cfRule type="containsBlanks" dxfId="745" priority="37">
      <formula>LEN(TRIM(C7))=0</formula>
    </cfRule>
  </conditionalFormatting>
  <conditionalFormatting sqref="C13:S19">
    <cfRule type="containsBlanks" dxfId="744" priority="38">
      <formula>LEN(TRIM(C13))=0</formula>
    </cfRule>
  </conditionalFormatting>
  <conditionalFormatting sqref="C35:S36 C39:S40 C73:S74 C87:S88 C59:S60">
    <cfRule type="containsBlanks" dxfId="743" priority="36">
      <formula>LEN(TRIM(C35))=0</formula>
    </cfRule>
  </conditionalFormatting>
  <conditionalFormatting sqref="C35:S36">
    <cfRule type="expression" dxfId="742" priority="33">
      <formula>$W$35="グレー"</formula>
    </cfRule>
    <cfRule type="expression" dxfId="741" priority="10">
      <formula>$W$26="エラー"</formula>
    </cfRule>
  </conditionalFormatting>
  <conditionalFormatting sqref="C39:S40">
    <cfRule type="expression" dxfId="740" priority="9">
      <formula>$W$32="エラー"</formula>
    </cfRule>
    <cfRule type="expression" dxfId="739" priority="32">
      <formula>$W$39="グレー"</formula>
    </cfRule>
  </conditionalFormatting>
  <conditionalFormatting sqref="C59:S60">
    <cfRule type="expression" dxfId="736" priority="2">
      <formula>$W$51="エラー"</formula>
    </cfRule>
    <cfRule type="expression" dxfId="735" priority="3">
      <formula>$W$50="エラー"</formula>
    </cfRule>
    <cfRule type="expression" dxfId="734" priority="11">
      <formula>$X$56&gt;1</formula>
    </cfRule>
    <cfRule type="expression" dxfId="733" priority="12">
      <formula>$W$59="グレー"</formula>
    </cfRule>
    <cfRule type="expression" dxfId="732" priority="1">
      <formula>$W$52="エラー"</formula>
    </cfRule>
  </conditionalFormatting>
  <conditionalFormatting sqref="C73:S74">
    <cfRule type="expression" dxfId="731" priority="17">
      <formula>$W$73="グレー"</formula>
    </cfRule>
  </conditionalFormatting>
  <conditionalFormatting sqref="C87:S88">
    <cfRule type="expression" dxfId="730" priority="15">
      <formula>$W$87="グレー"</formula>
    </cfRule>
  </conditionalFormatting>
  <conditionalFormatting sqref="N47:O56">
    <cfRule type="expression" dxfId="729" priority="31">
      <formula>$W$47&gt;1</formula>
    </cfRule>
    <cfRule type="expression" dxfId="728" priority="7">
      <formula>$W$47=0</formula>
    </cfRule>
  </conditionalFormatting>
  <conditionalFormatting sqref="N47:S47">
    <cfRule type="expression" dxfId="727" priority="28">
      <formula>$X$47&gt;1</formula>
    </cfRule>
  </conditionalFormatting>
  <conditionalFormatting sqref="N48:S48">
    <cfRule type="expression" dxfId="726" priority="27">
      <formula>$X$48&gt;1</formula>
    </cfRule>
  </conditionalFormatting>
  <conditionalFormatting sqref="N49:S49">
    <cfRule type="expression" dxfId="725" priority="26">
      <formula>$X$49&gt;1</formula>
    </cfRule>
  </conditionalFormatting>
  <conditionalFormatting sqref="N50:S50">
    <cfRule type="expression" dxfId="724" priority="25">
      <formula>$X$50&gt;1</formula>
    </cfRule>
  </conditionalFormatting>
  <conditionalFormatting sqref="N51:S51">
    <cfRule type="expression" dxfId="723" priority="24">
      <formula>$X$51&gt;1</formula>
    </cfRule>
  </conditionalFormatting>
  <conditionalFormatting sqref="N52:S52">
    <cfRule type="expression" dxfId="722" priority="23">
      <formula>$X$52&gt;1</formula>
    </cfRule>
  </conditionalFormatting>
  <conditionalFormatting sqref="N53:S53">
    <cfRule type="expression" dxfId="721" priority="22">
      <formula>$X$53&gt;1</formula>
    </cfRule>
  </conditionalFormatting>
  <conditionalFormatting sqref="N54:S54">
    <cfRule type="expression" dxfId="720" priority="21">
      <formula>$X$54&gt;1</formula>
    </cfRule>
  </conditionalFormatting>
  <conditionalFormatting sqref="N55:S55">
    <cfRule type="expression" dxfId="719" priority="20">
      <formula>$X$55&gt;1</formula>
    </cfRule>
  </conditionalFormatting>
  <conditionalFormatting sqref="N56:S56">
    <cfRule type="expression" dxfId="718" priority="19">
      <formula>$X$56&gt;1</formula>
    </cfRule>
  </conditionalFormatting>
  <conditionalFormatting sqref="P47:Q56">
    <cfRule type="expression" dxfId="717" priority="30">
      <formula>$W$48&gt;1</formula>
    </cfRule>
    <cfRule type="expression" dxfId="716" priority="6">
      <formula>$W$48=0</formula>
    </cfRule>
  </conditionalFormatting>
  <conditionalFormatting sqref="R47:S56">
    <cfRule type="expression" dxfId="715" priority="29">
      <formula>$W$49&gt;1</formula>
    </cfRule>
    <cfRule type="expression" dxfId="714" priority="8">
      <formula>$W$49=0</formula>
    </cfRule>
  </conditionalFormatting>
  <dataValidations count="1">
    <dataValidation type="list" allowBlank="1" showInputMessage="1" showErrorMessage="1" sqref="C22:C32 N47:S56 C63:C70 C77:C84 C91:C96" xr:uid="{4C4B4B56-02E5-4AB4-A87A-1F75787304DD}">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CA17BAE4-BAC8-4042-A174-3D6F56C7DC9B}">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03D97FD7-F1E0-4743-8B8C-EA5E4C1F962D}">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1E2F3-8147-4CDE-B8F7-75A0E5796B42}">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3</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713" priority="35">
      <formula>$W$22=0</formula>
    </cfRule>
    <cfRule type="expression" dxfId="712" priority="34">
      <formula>$W$22&gt;1</formula>
    </cfRule>
  </conditionalFormatting>
  <conditionalFormatting sqref="C63:C70">
    <cfRule type="expression" dxfId="711" priority="18">
      <formula>$W$63=0</formula>
    </cfRule>
  </conditionalFormatting>
  <conditionalFormatting sqref="C77:C84">
    <cfRule type="expression" dxfId="710" priority="16">
      <formula>$W$77=0</formula>
    </cfRule>
  </conditionalFormatting>
  <conditionalFormatting sqref="C91:C96">
    <cfRule type="expression" dxfId="709" priority="13">
      <formula>$W$91&gt;1</formula>
    </cfRule>
    <cfRule type="expression" dxfId="708" priority="14">
      <formula>$W$91=0</formula>
    </cfRule>
  </conditionalFormatting>
  <conditionalFormatting sqref="C7:S8">
    <cfRule type="containsBlanks" dxfId="707" priority="37">
      <formula>LEN(TRIM(C7))=0</formula>
    </cfRule>
  </conditionalFormatting>
  <conditionalFormatting sqref="C13:S19">
    <cfRule type="containsBlanks" dxfId="706" priority="38">
      <formula>LEN(TRIM(C13))=0</formula>
    </cfRule>
  </conditionalFormatting>
  <conditionalFormatting sqref="C35:S36 C39:S40 C73:S74 C87:S88 C59:S60">
    <cfRule type="containsBlanks" dxfId="705" priority="36">
      <formula>LEN(TRIM(C35))=0</formula>
    </cfRule>
  </conditionalFormatting>
  <conditionalFormatting sqref="C35:S36">
    <cfRule type="expression" dxfId="704" priority="33">
      <formula>$W$35="グレー"</formula>
    </cfRule>
    <cfRule type="expression" dxfId="703" priority="10">
      <formula>$W$26="エラー"</formula>
    </cfRule>
  </conditionalFormatting>
  <conditionalFormatting sqref="C39:S40">
    <cfRule type="expression" dxfId="702" priority="9">
      <formula>$W$32="エラー"</formula>
    </cfRule>
    <cfRule type="expression" dxfId="701" priority="32">
      <formula>$W$39="グレー"</formula>
    </cfRule>
  </conditionalFormatting>
  <conditionalFormatting sqref="C59:S60">
    <cfRule type="expression" dxfId="698" priority="2">
      <formula>$W$51="エラー"</formula>
    </cfRule>
    <cfRule type="expression" dxfId="697" priority="3">
      <formula>$W$50="エラー"</formula>
    </cfRule>
    <cfRule type="expression" dxfId="696" priority="11">
      <formula>$X$56&gt;1</formula>
    </cfRule>
    <cfRule type="expression" dxfId="695" priority="12">
      <formula>$W$59="グレー"</formula>
    </cfRule>
    <cfRule type="expression" dxfId="694" priority="1">
      <formula>$W$52="エラー"</formula>
    </cfRule>
  </conditionalFormatting>
  <conditionalFormatting sqref="C73:S74">
    <cfRule type="expression" dxfId="693" priority="17">
      <formula>$W$73="グレー"</formula>
    </cfRule>
  </conditionalFormatting>
  <conditionalFormatting sqref="C87:S88">
    <cfRule type="expression" dxfId="692" priority="15">
      <formula>$W$87="グレー"</formula>
    </cfRule>
  </conditionalFormatting>
  <conditionalFormatting sqref="N47:O56">
    <cfRule type="expression" dxfId="691" priority="31">
      <formula>$W$47&gt;1</formula>
    </cfRule>
    <cfRule type="expression" dxfId="690" priority="7">
      <formula>$W$47=0</formula>
    </cfRule>
  </conditionalFormatting>
  <conditionalFormatting sqref="N47:S47">
    <cfRule type="expression" dxfId="689" priority="28">
      <formula>$X$47&gt;1</formula>
    </cfRule>
  </conditionalFormatting>
  <conditionalFormatting sqref="N48:S48">
    <cfRule type="expression" dxfId="688" priority="27">
      <formula>$X$48&gt;1</formula>
    </cfRule>
  </conditionalFormatting>
  <conditionalFormatting sqref="N49:S49">
    <cfRule type="expression" dxfId="687" priority="26">
      <formula>$X$49&gt;1</formula>
    </cfRule>
  </conditionalFormatting>
  <conditionalFormatting sqref="N50:S50">
    <cfRule type="expression" dxfId="686" priority="25">
      <formula>$X$50&gt;1</formula>
    </cfRule>
  </conditionalFormatting>
  <conditionalFormatting sqref="N51:S51">
    <cfRule type="expression" dxfId="685" priority="24">
      <formula>$X$51&gt;1</formula>
    </cfRule>
  </conditionalFormatting>
  <conditionalFormatting sqref="N52:S52">
    <cfRule type="expression" dxfId="684" priority="23">
      <formula>$X$52&gt;1</formula>
    </cfRule>
  </conditionalFormatting>
  <conditionalFormatting sqref="N53:S53">
    <cfRule type="expression" dxfId="683" priority="22">
      <formula>$X$53&gt;1</formula>
    </cfRule>
  </conditionalFormatting>
  <conditionalFormatting sqref="N54:S54">
    <cfRule type="expression" dxfId="682" priority="21">
      <formula>$X$54&gt;1</formula>
    </cfRule>
  </conditionalFormatting>
  <conditionalFormatting sqref="N55:S55">
    <cfRule type="expression" dxfId="681" priority="20">
      <formula>$X$55&gt;1</formula>
    </cfRule>
  </conditionalFormatting>
  <conditionalFormatting sqref="N56:S56">
    <cfRule type="expression" dxfId="680" priority="19">
      <formula>$X$56&gt;1</formula>
    </cfRule>
  </conditionalFormatting>
  <conditionalFormatting sqref="P47:Q56">
    <cfRule type="expression" dxfId="679" priority="30">
      <formula>$W$48&gt;1</formula>
    </cfRule>
    <cfRule type="expression" dxfId="678" priority="6">
      <formula>$W$48=0</formula>
    </cfRule>
  </conditionalFormatting>
  <conditionalFormatting sqref="R47:S56">
    <cfRule type="expression" dxfId="677" priority="29">
      <formula>$W$49&gt;1</formula>
    </cfRule>
    <cfRule type="expression" dxfId="676" priority="8">
      <formula>$W$49=0</formula>
    </cfRule>
  </conditionalFormatting>
  <dataValidations count="1">
    <dataValidation type="list" allowBlank="1" showInputMessage="1" showErrorMessage="1" sqref="C22:C32 N47:S56 C63:C70 C77:C84 C91:C96" xr:uid="{67F89E50-3109-4847-8400-EB905F407002}">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E9280133-FA4B-4972-B724-513B9EAD1CFB}">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4A8EF85C-988B-4412-8D44-8A37850A5704}">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EEBA2-418C-4084-AFF1-5D1570CB56BF}">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4</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675" priority="35">
      <formula>$W$22=0</formula>
    </cfRule>
    <cfRule type="expression" dxfId="674" priority="34">
      <formula>$W$22&gt;1</formula>
    </cfRule>
  </conditionalFormatting>
  <conditionalFormatting sqref="C63:C70">
    <cfRule type="expression" dxfId="673" priority="18">
      <formula>$W$63=0</formula>
    </cfRule>
  </conditionalFormatting>
  <conditionalFormatting sqref="C77:C84">
    <cfRule type="expression" dxfId="672" priority="16">
      <formula>$W$77=0</formula>
    </cfRule>
  </conditionalFormatting>
  <conditionalFormatting sqref="C91:C96">
    <cfRule type="expression" dxfId="671" priority="13">
      <formula>$W$91&gt;1</formula>
    </cfRule>
    <cfRule type="expression" dxfId="670" priority="14">
      <formula>$W$91=0</formula>
    </cfRule>
  </conditionalFormatting>
  <conditionalFormatting sqref="C7:S8">
    <cfRule type="containsBlanks" dxfId="669" priority="37">
      <formula>LEN(TRIM(C7))=0</formula>
    </cfRule>
  </conditionalFormatting>
  <conditionalFormatting sqref="C13:S19">
    <cfRule type="containsBlanks" dxfId="668" priority="38">
      <formula>LEN(TRIM(C13))=0</formula>
    </cfRule>
  </conditionalFormatting>
  <conditionalFormatting sqref="C35:S36 C39:S40 C73:S74 C87:S88 C59:S60">
    <cfRule type="containsBlanks" dxfId="667" priority="36">
      <formula>LEN(TRIM(C35))=0</formula>
    </cfRule>
  </conditionalFormatting>
  <conditionalFormatting sqref="C35:S36">
    <cfRule type="expression" dxfId="666" priority="33">
      <formula>$W$35="グレー"</formula>
    </cfRule>
    <cfRule type="expression" dxfId="665" priority="10">
      <formula>$W$26="エラー"</formula>
    </cfRule>
  </conditionalFormatting>
  <conditionalFormatting sqref="C39:S40">
    <cfRule type="expression" dxfId="664" priority="9">
      <formula>$W$32="エラー"</formula>
    </cfRule>
    <cfRule type="expression" dxfId="663" priority="32">
      <formula>$W$39="グレー"</formula>
    </cfRule>
  </conditionalFormatting>
  <conditionalFormatting sqref="C59:S60">
    <cfRule type="expression" dxfId="660" priority="2">
      <formula>$W$51="エラー"</formula>
    </cfRule>
    <cfRule type="expression" dxfId="659" priority="3">
      <formula>$W$50="エラー"</formula>
    </cfRule>
    <cfRule type="expression" dxfId="658" priority="11">
      <formula>$X$56&gt;1</formula>
    </cfRule>
    <cfRule type="expression" dxfId="657" priority="12">
      <formula>$W$59="グレー"</formula>
    </cfRule>
    <cfRule type="expression" dxfId="656" priority="1">
      <formula>$W$52="エラー"</formula>
    </cfRule>
  </conditionalFormatting>
  <conditionalFormatting sqref="C73:S74">
    <cfRule type="expression" dxfId="655" priority="17">
      <formula>$W$73="グレー"</formula>
    </cfRule>
  </conditionalFormatting>
  <conditionalFormatting sqref="C87:S88">
    <cfRule type="expression" dxfId="654" priority="15">
      <formula>$W$87="グレー"</formula>
    </cfRule>
  </conditionalFormatting>
  <conditionalFormatting sqref="N47:O56">
    <cfRule type="expression" dxfId="653" priority="31">
      <formula>$W$47&gt;1</formula>
    </cfRule>
    <cfRule type="expression" dxfId="652" priority="7">
      <formula>$W$47=0</formula>
    </cfRule>
  </conditionalFormatting>
  <conditionalFormatting sqref="N47:S47">
    <cfRule type="expression" dxfId="651" priority="28">
      <formula>$X$47&gt;1</formula>
    </cfRule>
  </conditionalFormatting>
  <conditionalFormatting sqref="N48:S48">
    <cfRule type="expression" dxfId="650" priority="27">
      <formula>$X$48&gt;1</formula>
    </cfRule>
  </conditionalFormatting>
  <conditionalFormatting sqref="N49:S49">
    <cfRule type="expression" dxfId="649" priority="26">
      <formula>$X$49&gt;1</formula>
    </cfRule>
  </conditionalFormatting>
  <conditionalFormatting sqref="N50:S50">
    <cfRule type="expression" dxfId="648" priority="25">
      <formula>$X$50&gt;1</formula>
    </cfRule>
  </conditionalFormatting>
  <conditionalFormatting sqref="N51:S51">
    <cfRule type="expression" dxfId="647" priority="24">
      <formula>$X$51&gt;1</formula>
    </cfRule>
  </conditionalFormatting>
  <conditionalFormatting sqref="N52:S52">
    <cfRule type="expression" dxfId="646" priority="23">
      <formula>$X$52&gt;1</formula>
    </cfRule>
  </conditionalFormatting>
  <conditionalFormatting sqref="N53:S53">
    <cfRule type="expression" dxfId="645" priority="22">
      <formula>$X$53&gt;1</formula>
    </cfRule>
  </conditionalFormatting>
  <conditionalFormatting sqref="N54:S54">
    <cfRule type="expression" dxfId="644" priority="21">
      <formula>$X$54&gt;1</formula>
    </cfRule>
  </conditionalFormatting>
  <conditionalFormatting sqref="N55:S55">
    <cfRule type="expression" dxfId="643" priority="20">
      <formula>$X$55&gt;1</formula>
    </cfRule>
  </conditionalFormatting>
  <conditionalFormatting sqref="N56:S56">
    <cfRule type="expression" dxfId="642" priority="19">
      <formula>$X$56&gt;1</formula>
    </cfRule>
  </conditionalFormatting>
  <conditionalFormatting sqref="P47:Q56">
    <cfRule type="expression" dxfId="641" priority="30">
      <formula>$W$48&gt;1</formula>
    </cfRule>
    <cfRule type="expression" dxfId="640" priority="6">
      <formula>$W$48=0</formula>
    </cfRule>
  </conditionalFormatting>
  <conditionalFormatting sqref="R47:S56">
    <cfRule type="expression" dxfId="639" priority="29">
      <formula>$W$49&gt;1</formula>
    </cfRule>
    <cfRule type="expression" dxfId="638" priority="8">
      <formula>$W$49=0</formula>
    </cfRule>
  </conditionalFormatting>
  <dataValidations count="1">
    <dataValidation type="list" allowBlank="1" showInputMessage="1" showErrorMessage="1" sqref="C22:C32 N47:S56 C63:C70 C77:C84 C91:C96" xr:uid="{605A7CF1-7E15-4E9A-B81C-7EB2ADB46308}">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D6ACF0B0-CBC5-42BB-BBB9-5EF2729695A3}">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32CDDC8C-04BA-44BE-8730-50355BFE0C34}">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29CDA-4BDA-4F28-9DDA-C8507A659E4B}">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5</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637" priority="35">
      <formula>$W$22=0</formula>
    </cfRule>
    <cfRule type="expression" dxfId="636" priority="34">
      <formula>$W$22&gt;1</formula>
    </cfRule>
  </conditionalFormatting>
  <conditionalFormatting sqref="C63:C70">
    <cfRule type="expression" dxfId="635" priority="18">
      <formula>$W$63=0</formula>
    </cfRule>
  </conditionalFormatting>
  <conditionalFormatting sqref="C77:C84">
    <cfRule type="expression" dxfId="634" priority="16">
      <formula>$W$77=0</formula>
    </cfRule>
  </conditionalFormatting>
  <conditionalFormatting sqref="C91:C96">
    <cfRule type="expression" dxfId="633" priority="13">
      <formula>$W$91&gt;1</formula>
    </cfRule>
    <cfRule type="expression" dxfId="632" priority="14">
      <formula>$W$91=0</formula>
    </cfRule>
  </conditionalFormatting>
  <conditionalFormatting sqref="C7:S8">
    <cfRule type="containsBlanks" dxfId="631" priority="37">
      <formula>LEN(TRIM(C7))=0</formula>
    </cfRule>
  </conditionalFormatting>
  <conditionalFormatting sqref="C13:S19">
    <cfRule type="containsBlanks" dxfId="630" priority="38">
      <formula>LEN(TRIM(C13))=0</formula>
    </cfRule>
  </conditionalFormatting>
  <conditionalFormatting sqref="C35:S36 C39:S40 C73:S74 C87:S88 C59:S60">
    <cfRule type="containsBlanks" dxfId="629" priority="36">
      <formula>LEN(TRIM(C35))=0</formula>
    </cfRule>
  </conditionalFormatting>
  <conditionalFormatting sqref="C35:S36">
    <cfRule type="expression" dxfId="628" priority="33">
      <formula>$W$35="グレー"</formula>
    </cfRule>
    <cfRule type="expression" dxfId="627" priority="10">
      <formula>$W$26="エラー"</formula>
    </cfRule>
  </conditionalFormatting>
  <conditionalFormatting sqref="C39:S40">
    <cfRule type="expression" dxfId="626" priority="9">
      <formula>$W$32="エラー"</formula>
    </cfRule>
    <cfRule type="expression" dxfId="625" priority="32">
      <formula>$W$39="グレー"</formula>
    </cfRule>
  </conditionalFormatting>
  <conditionalFormatting sqref="C59:S60">
    <cfRule type="expression" dxfId="622" priority="2">
      <formula>$W$51="エラー"</formula>
    </cfRule>
    <cfRule type="expression" dxfId="621" priority="3">
      <formula>$W$50="エラー"</formula>
    </cfRule>
    <cfRule type="expression" dxfId="620" priority="11">
      <formula>$X$56&gt;1</formula>
    </cfRule>
    <cfRule type="expression" dxfId="619" priority="12">
      <formula>$W$59="グレー"</formula>
    </cfRule>
    <cfRule type="expression" dxfId="618" priority="1">
      <formula>$W$52="エラー"</formula>
    </cfRule>
  </conditionalFormatting>
  <conditionalFormatting sqref="C73:S74">
    <cfRule type="expression" dxfId="617" priority="17">
      <formula>$W$73="グレー"</formula>
    </cfRule>
  </conditionalFormatting>
  <conditionalFormatting sqref="C87:S88">
    <cfRule type="expression" dxfId="616" priority="15">
      <formula>$W$87="グレー"</formula>
    </cfRule>
  </conditionalFormatting>
  <conditionalFormatting sqref="N47:O56">
    <cfRule type="expression" dxfId="615" priority="31">
      <formula>$W$47&gt;1</formula>
    </cfRule>
    <cfRule type="expression" dxfId="614" priority="7">
      <formula>$W$47=0</formula>
    </cfRule>
  </conditionalFormatting>
  <conditionalFormatting sqref="N47:S47">
    <cfRule type="expression" dxfId="613" priority="28">
      <formula>$X$47&gt;1</formula>
    </cfRule>
  </conditionalFormatting>
  <conditionalFormatting sqref="N48:S48">
    <cfRule type="expression" dxfId="612" priority="27">
      <formula>$X$48&gt;1</formula>
    </cfRule>
  </conditionalFormatting>
  <conditionalFormatting sqref="N49:S49">
    <cfRule type="expression" dxfId="611" priority="26">
      <formula>$X$49&gt;1</formula>
    </cfRule>
  </conditionalFormatting>
  <conditionalFormatting sqref="N50:S50">
    <cfRule type="expression" dxfId="610" priority="25">
      <formula>$X$50&gt;1</formula>
    </cfRule>
  </conditionalFormatting>
  <conditionalFormatting sqref="N51:S51">
    <cfRule type="expression" dxfId="609" priority="24">
      <formula>$X$51&gt;1</formula>
    </cfRule>
  </conditionalFormatting>
  <conditionalFormatting sqref="N52:S52">
    <cfRule type="expression" dxfId="608" priority="23">
      <formula>$X$52&gt;1</formula>
    </cfRule>
  </conditionalFormatting>
  <conditionalFormatting sqref="N53:S53">
    <cfRule type="expression" dxfId="607" priority="22">
      <formula>$X$53&gt;1</formula>
    </cfRule>
  </conditionalFormatting>
  <conditionalFormatting sqref="N54:S54">
    <cfRule type="expression" dxfId="606" priority="21">
      <formula>$X$54&gt;1</formula>
    </cfRule>
  </conditionalFormatting>
  <conditionalFormatting sqref="N55:S55">
    <cfRule type="expression" dxfId="605" priority="20">
      <formula>$X$55&gt;1</formula>
    </cfRule>
  </conditionalFormatting>
  <conditionalFormatting sqref="N56:S56">
    <cfRule type="expression" dxfId="604" priority="19">
      <formula>$X$56&gt;1</formula>
    </cfRule>
  </conditionalFormatting>
  <conditionalFormatting sqref="P47:Q56">
    <cfRule type="expression" dxfId="603" priority="30">
      <formula>$W$48&gt;1</formula>
    </cfRule>
    <cfRule type="expression" dxfId="602" priority="6">
      <formula>$W$48=0</formula>
    </cfRule>
  </conditionalFormatting>
  <conditionalFormatting sqref="R47:S56">
    <cfRule type="expression" dxfId="601" priority="29">
      <formula>$W$49&gt;1</formula>
    </cfRule>
    <cfRule type="expression" dxfId="600" priority="8">
      <formula>$W$49=0</formula>
    </cfRule>
  </conditionalFormatting>
  <dataValidations count="1">
    <dataValidation type="list" allowBlank="1" showInputMessage="1" showErrorMessage="1" sqref="C22:C32 N47:S56 C63:C70 C77:C84 C91:C96" xr:uid="{1084B019-DB98-4541-BDBE-B2F29D683D19}">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89B811A0-6E2E-406C-B2DD-803332EC2F0A}">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0276AF4A-A64C-432D-8782-8D6248596B32}">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2944F-CA30-4081-BA69-D9420DC95715}">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6</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599" priority="35">
      <formula>$W$22=0</formula>
    </cfRule>
    <cfRule type="expression" dxfId="598" priority="34">
      <formula>$W$22&gt;1</formula>
    </cfRule>
  </conditionalFormatting>
  <conditionalFormatting sqref="C63:C70">
    <cfRule type="expression" dxfId="597" priority="18">
      <formula>$W$63=0</formula>
    </cfRule>
  </conditionalFormatting>
  <conditionalFormatting sqref="C77:C84">
    <cfRule type="expression" dxfId="596" priority="16">
      <formula>$W$77=0</formula>
    </cfRule>
  </conditionalFormatting>
  <conditionalFormatting sqref="C91:C96">
    <cfRule type="expression" dxfId="595" priority="13">
      <formula>$W$91&gt;1</formula>
    </cfRule>
    <cfRule type="expression" dxfId="594" priority="14">
      <formula>$W$91=0</formula>
    </cfRule>
  </conditionalFormatting>
  <conditionalFormatting sqref="C7:S8">
    <cfRule type="containsBlanks" dxfId="593" priority="37">
      <formula>LEN(TRIM(C7))=0</formula>
    </cfRule>
  </conditionalFormatting>
  <conditionalFormatting sqref="C13:S19">
    <cfRule type="containsBlanks" dxfId="592" priority="38">
      <formula>LEN(TRIM(C13))=0</formula>
    </cfRule>
  </conditionalFormatting>
  <conditionalFormatting sqref="C35:S36 C39:S40 C73:S74 C87:S88 C59:S60">
    <cfRule type="containsBlanks" dxfId="591" priority="36">
      <formula>LEN(TRIM(C35))=0</formula>
    </cfRule>
  </conditionalFormatting>
  <conditionalFormatting sqref="C35:S36">
    <cfRule type="expression" dxfId="590" priority="33">
      <formula>$W$35="グレー"</formula>
    </cfRule>
    <cfRule type="expression" dxfId="589" priority="10">
      <formula>$W$26="エラー"</formula>
    </cfRule>
  </conditionalFormatting>
  <conditionalFormatting sqref="C39:S40">
    <cfRule type="expression" dxfId="588" priority="9">
      <formula>$W$32="エラー"</formula>
    </cfRule>
    <cfRule type="expression" dxfId="587" priority="32">
      <formula>$W$39="グレー"</formula>
    </cfRule>
  </conditionalFormatting>
  <conditionalFormatting sqref="C59:S60">
    <cfRule type="expression" dxfId="584" priority="2">
      <formula>$W$51="エラー"</formula>
    </cfRule>
    <cfRule type="expression" dxfId="583" priority="3">
      <formula>$W$50="エラー"</formula>
    </cfRule>
    <cfRule type="expression" dxfId="582" priority="11">
      <formula>$X$56&gt;1</formula>
    </cfRule>
    <cfRule type="expression" dxfId="581" priority="12">
      <formula>$W$59="グレー"</formula>
    </cfRule>
    <cfRule type="expression" dxfId="580" priority="1">
      <formula>$W$52="エラー"</formula>
    </cfRule>
  </conditionalFormatting>
  <conditionalFormatting sqref="C73:S74">
    <cfRule type="expression" dxfId="579" priority="17">
      <formula>$W$73="グレー"</formula>
    </cfRule>
  </conditionalFormatting>
  <conditionalFormatting sqref="C87:S88">
    <cfRule type="expression" dxfId="578" priority="15">
      <formula>$W$87="グレー"</formula>
    </cfRule>
  </conditionalFormatting>
  <conditionalFormatting sqref="N47:O56">
    <cfRule type="expression" dxfId="577" priority="31">
      <formula>$W$47&gt;1</formula>
    </cfRule>
    <cfRule type="expression" dxfId="576" priority="7">
      <formula>$W$47=0</formula>
    </cfRule>
  </conditionalFormatting>
  <conditionalFormatting sqref="N47:S47">
    <cfRule type="expression" dxfId="575" priority="28">
      <formula>$X$47&gt;1</formula>
    </cfRule>
  </conditionalFormatting>
  <conditionalFormatting sqref="N48:S48">
    <cfRule type="expression" dxfId="574" priority="27">
      <formula>$X$48&gt;1</formula>
    </cfRule>
  </conditionalFormatting>
  <conditionalFormatting sqref="N49:S49">
    <cfRule type="expression" dxfId="573" priority="26">
      <formula>$X$49&gt;1</formula>
    </cfRule>
  </conditionalFormatting>
  <conditionalFormatting sqref="N50:S50">
    <cfRule type="expression" dxfId="572" priority="25">
      <formula>$X$50&gt;1</formula>
    </cfRule>
  </conditionalFormatting>
  <conditionalFormatting sqref="N51:S51">
    <cfRule type="expression" dxfId="571" priority="24">
      <formula>$X$51&gt;1</formula>
    </cfRule>
  </conditionalFormatting>
  <conditionalFormatting sqref="N52:S52">
    <cfRule type="expression" dxfId="570" priority="23">
      <formula>$X$52&gt;1</formula>
    </cfRule>
  </conditionalFormatting>
  <conditionalFormatting sqref="N53:S53">
    <cfRule type="expression" dxfId="569" priority="22">
      <formula>$X$53&gt;1</formula>
    </cfRule>
  </conditionalFormatting>
  <conditionalFormatting sqref="N54:S54">
    <cfRule type="expression" dxfId="568" priority="21">
      <formula>$X$54&gt;1</formula>
    </cfRule>
  </conditionalFormatting>
  <conditionalFormatting sqref="N55:S55">
    <cfRule type="expression" dxfId="567" priority="20">
      <formula>$X$55&gt;1</formula>
    </cfRule>
  </conditionalFormatting>
  <conditionalFormatting sqref="N56:S56">
    <cfRule type="expression" dxfId="566" priority="19">
      <formula>$X$56&gt;1</formula>
    </cfRule>
  </conditionalFormatting>
  <conditionalFormatting sqref="P47:Q56">
    <cfRule type="expression" dxfId="565" priority="30">
      <formula>$W$48&gt;1</formula>
    </cfRule>
    <cfRule type="expression" dxfId="564" priority="6">
      <formula>$W$48=0</formula>
    </cfRule>
  </conditionalFormatting>
  <conditionalFormatting sqref="R47:S56">
    <cfRule type="expression" dxfId="563" priority="29">
      <formula>$W$49&gt;1</formula>
    </cfRule>
    <cfRule type="expression" dxfId="562" priority="8">
      <formula>$W$49=0</formula>
    </cfRule>
  </conditionalFormatting>
  <dataValidations count="1">
    <dataValidation type="list" allowBlank="1" showInputMessage="1" showErrorMessage="1" sqref="C22:C32 N47:S56 C63:C70 C77:C84 C91:C96" xr:uid="{F5836EBB-5585-4235-A0A3-66BCDB6BBF07}">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92226266-735F-488A-8DD8-F6EC3D67AC26}">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8E9264B2-B3D2-4224-BB51-B0F86FBCC35B}">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C5D47-CF44-4895-B269-FF45AA965D77}">
  <sheetPr>
    <tabColor rgb="FFFCD5B4"/>
  </sheetPr>
  <dimension ref="B1:AU104"/>
  <sheetViews>
    <sheetView showGridLines="0" zoomScale="85" zoomScaleNormal="85" zoomScaleSheetLayoutView="100" workbookViewId="0">
      <selection activeCell="C7" sqref="C7:S8"/>
    </sheetView>
  </sheetViews>
  <sheetFormatPr defaultColWidth="9" defaultRowHeight="26.1" customHeight="1"/>
  <cols>
    <col min="1" max="1" width="2.8984375" style="7" customWidth="1"/>
    <col min="2" max="19" width="5.59765625" style="7" customWidth="1"/>
    <col min="20" max="20" width="2.8984375" style="7" customWidth="1"/>
    <col min="21" max="21" width="9" style="7"/>
    <col min="22" max="22" width="9" style="18" hidden="1" customWidth="1"/>
    <col min="23" max="23" width="9" style="19" hidden="1" customWidth="1"/>
    <col min="24" max="24" width="9" style="85" hidden="1" customWidth="1"/>
    <col min="25" max="16384" width="9" style="7"/>
  </cols>
  <sheetData>
    <row r="1" spans="2:32" s="2" customFormat="1" ht="7.5" customHeight="1" thickBot="1">
      <c r="B1" s="1"/>
      <c r="C1" s="1"/>
      <c r="D1" s="1"/>
      <c r="E1" s="1"/>
      <c r="F1" s="1"/>
      <c r="G1" s="1"/>
      <c r="H1" s="1"/>
      <c r="I1" s="1"/>
      <c r="J1" s="1"/>
      <c r="K1" s="1"/>
      <c r="L1" s="1"/>
      <c r="M1" s="1"/>
      <c r="N1" s="1"/>
      <c r="O1" s="1"/>
      <c r="P1" s="1"/>
      <c r="Q1" s="1"/>
      <c r="R1" s="1"/>
      <c r="S1" s="1"/>
      <c r="T1" s="1"/>
      <c r="U1" s="7"/>
      <c r="V1" s="18" t="s">
        <v>0</v>
      </c>
      <c r="W1" s="19"/>
      <c r="X1" s="85"/>
      <c r="Y1" s="7"/>
      <c r="Z1" s="7"/>
      <c r="AA1" s="7"/>
      <c r="AB1" s="7"/>
      <c r="AC1" s="7"/>
      <c r="AD1" s="7"/>
      <c r="AE1" s="1"/>
    </row>
    <row r="2" spans="2:32" s="2" customFormat="1" ht="16.5" customHeight="1" thickBot="1">
      <c r="B2" s="1" t="s">
        <v>3</v>
      </c>
      <c r="C2" s="7" t="s">
        <v>12</v>
      </c>
      <c r="D2" s="7"/>
      <c r="E2" s="7"/>
      <c r="F2" s="7"/>
      <c r="G2" s="7"/>
      <c r="H2" s="7"/>
      <c r="I2" s="7"/>
      <c r="J2" s="7"/>
      <c r="K2" s="7"/>
      <c r="L2" s="7"/>
      <c r="M2" s="7"/>
      <c r="N2" s="7"/>
      <c r="O2" s="7"/>
      <c r="P2" s="7"/>
      <c r="Q2" s="7"/>
      <c r="R2" s="7"/>
      <c r="S2" s="59">
        <v>7</v>
      </c>
      <c r="T2" s="1"/>
      <c r="U2" s="7"/>
      <c r="V2" s="18" t="s">
        <v>179</v>
      </c>
      <c r="W2" s="19"/>
      <c r="X2" s="85"/>
      <c r="Y2" s="7"/>
      <c r="Z2" s="7"/>
      <c r="AA2" s="7"/>
      <c r="AB2" s="7"/>
      <c r="AC2" s="7"/>
      <c r="AD2" s="7"/>
      <c r="AE2" s="1"/>
      <c r="AF2" s="60"/>
    </row>
    <row r="3" spans="2:32" s="2" customFormat="1" ht="16.5" customHeight="1">
      <c r="B3" s="1"/>
      <c r="C3" s="8" t="s">
        <v>1</v>
      </c>
      <c r="D3" s="7" t="s">
        <v>13</v>
      </c>
      <c r="E3" s="7"/>
      <c r="F3" s="7"/>
      <c r="G3" s="7"/>
      <c r="H3" s="7"/>
      <c r="I3" s="7"/>
      <c r="J3" s="7"/>
      <c r="K3" s="7"/>
      <c r="L3" s="7"/>
      <c r="M3" s="7"/>
      <c r="N3" s="7"/>
      <c r="O3" s="7"/>
      <c r="P3" s="7"/>
      <c r="Q3" s="7"/>
      <c r="R3" s="7"/>
      <c r="S3" s="7"/>
      <c r="T3" s="1"/>
      <c r="U3" s="7"/>
      <c r="V3" s="18"/>
      <c r="W3" s="19"/>
      <c r="X3" s="85"/>
      <c r="Y3" s="7"/>
      <c r="Z3" s="7"/>
      <c r="AA3" s="7"/>
      <c r="AB3" s="7"/>
      <c r="AC3" s="7"/>
      <c r="AD3" s="7"/>
      <c r="AE3" s="1"/>
    </row>
    <row r="4" spans="2:32" s="2" customFormat="1" ht="16.5" customHeight="1">
      <c r="B4" s="1"/>
      <c r="C4" s="8" t="s">
        <v>1</v>
      </c>
      <c r="D4" s="7" t="s">
        <v>14</v>
      </c>
      <c r="E4" s="7"/>
      <c r="F4" s="7"/>
      <c r="G4" s="7"/>
      <c r="H4" s="7"/>
      <c r="I4" s="7"/>
      <c r="J4" s="7"/>
      <c r="K4" s="7"/>
      <c r="L4" s="7"/>
      <c r="M4" s="7"/>
      <c r="N4" s="7"/>
      <c r="O4" s="7"/>
      <c r="P4" s="7"/>
      <c r="Q4" s="7"/>
      <c r="R4" s="7"/>
      <c r="S4" s="7"/>
      <c r="T4" s="1"/>
      <c r="U4" s="7"/>
      <c r="V4" s="18"/>
      <c r="W4" s="19"/>
      <c r="X4" s="85"/>
      <c r="Y4" s="7"/>
      <c r="Z4" s="7"/>
      <c r="AA4" s="7"/>
      <c r="AB4" s="7"/>
      <c r="AC4" s="7"/>
      <c r="AD4" s="7"/>
      <c r="AE4" s="1"/>
    </row>
    <row r="5" spans="2:32" s="2" customFormat="1" ht="7.5" customHeight="1">
      <c r="B5" s="1"/>
      <c r="C5" s="1"/>
      <c r="D5" s="1"/>
      <c r="E5" s="1"/>
      <c r="F5" s="1"/>
      <c r="G5" s="1"/>
      <c r="H5" s="1"/>
      <c r="I5" s="1"/>
      <c r="J5" s="1"/>
      <c r="K5" s="1"/>
      <c r="L5" s="1"/>
      <c r="M5" s="1"/>
      <c r="N5" s="1"/>
      <c r="O5" s="1"/>
      <c r="P5" s="1"/>
      <c r="Q5" s="1"/>
      <c r="R5" s="1"/>
      <c r="S5" s="1"/>
      <c r="T5" s="1"/>
      <c r="U5" s="7"/>
      <c r="V5" s="18"/>
      <c r="W5" s="19"/>
      <c r="X5" s="85"/>
      <c r="Y5" s="7"/>
      <c r="Z5" s="7"/>
      <c r="AA5" s="7"/>
      <c r="AB5" s="7"/>
      <c r="AC5" s="7"/>
      <c r="AD5" s="7"/>
      <c r="AE5" s="1"/>
    </row>
    <row r="6" spans="2:32" s="2" customFormat="1" ht="16.5" customHeight="1" thickBot="1">
      <c r="C6" s="61" t="s">
        <v>4</v>
      </c>
      <c r="D6" s="7" t="s">
        <v>97</v>
      </c>
      <c r="E6" s="7"/>
      <c r="F6" s="7"/>
      <c r="G6" s="7"/>
      <c r="H6" s="7"/>
      <c r="I6" s="7"/>
      <c r="J6" s="7"/>
      <c r="K6" s="7"/>
      <c r="L6" s="7"/>
      <c r="M6" s="7"/>
      <c r="N6" s="7"/>
      <c r="O6" s="7"/>
      <c r="P6" s="7"/>
      <c r="Q6" s="7"/>
      <c r="R6" s="7"/>
      <c r="S6" s="7"/>
      <c r="T6" s="1"/>
      <c r="U6" s="7"/>
      <c r="V6" s="18"/>
      <c r="W6" s="19"/>
      <c r="X6" s="85"/>
      <c r="Y6" s="7"/>
      <c r="Z6" s="7"/>
      <c r="AA6" s="7"/>
      <c r="AB6" s="7"/>
      <c r="AC6" s="7"/>
      <c r="AD6" s="7"/>
      <c r="AE6" s="1"/>
      <c r="AF6" s="60"/>
    </row>
    <row r="7" spans="2:32" s="2" customFormat="1" ht="15.75" customHeight="1">
      <c r="C7" s="113"/>
      <c r="D7" s="114"/>
      <c r="E7" s="114"/>
      <c r="F7" s="114"/>
      <c r="G7" s="114"/>
      <c r="H7" s="114"/>
      <c r="I7" s="114"/>
      <c r="J7" s="114"/>
      <c r="K7" s="114"/>
      <c r="L7" s="114"/>
      <c r="M7" s="114"/>
      <c r="N7" s="114"/>
      <c r="O7" s="114"/>
      <c r="P7" s="114"/>
      <c r="Q7" s="114"/>
      <c r="R7" s="114"/>
      <c r="S7" s="115"/>
      <c r="V7" s="18"/>
      <c r="W7" s="83"/>
      <c r="X7" s="86"/>
    </row>
    <row r="8" spans="2:32" s="2" customFormat="1" ht="15.75" customHeight="1" thickBot="1">
      <c r="C8" s="116"/>
      <c r="D8" s="117"/>
      <c r="E8" s="117"/>
      <c r="F8" s="117"/>
      <c r="G8" s="117"/>
      <c r="H8" s="117"/>
      <c r="I8" s="117"/>
      <c r="J8" s="117"/>
      <c r="K8" s="117"/>
      <c r="L8" s="117"/>
      <c r="M8" s="117"/>
      <c r="N8" s="117"/>
      <c r="O8" s="117"/>
      <c r="P8" s="117"/>
      <c r="Q8" s="117"/>
      <c r="R8" s="117"/>
      <c r="S8" s="118"/>
      <c r="V8" s="18"/>
      <c r="W8" s="83"/>
      <c r="X8" s="86"/>
    </row>
    <row r="9" spans="2:32" ht="19.5" customHeight="1"/>
    <row r="10" spans="2:32" s="2" customFormat="1" ht="16.5" customHeight="1">
      <c r="C10" s="61" t="s">
        <v>5</v>
      </c>
      <c r="D10" s="62" t="s">
        <v>7</v>
      </c>
      <c r="E10" s="7"/>
      <c r="F10" s="7"/>
      <c r="G10" s="7"/>
      <c r="H10" s="7"/>
      <c r="I10" s="7"/>
      <c r="J10" s="7"/>
      <c r="K10" s="7"/>
      <c r="L10" s="7"/>
      <c r="M10" s="7"/>
      <c r="N10" s="7"/>
      <c r="O10" s="7"/>
      <c r="P10" s="7"/>
      <c r="Q10" s="7"/>
      <c r="R10" s="7"/>
      <c r="S10" s="7"/>
      <c r="T10" s="1"/>
      <c r="U10" s="7"/>
      <c r="V10" s="18"/>
      <c r="W10" s="19"/>
      <c r="X10" s="85"/>
      <c r="Y10" s="7"/>
      <c r="Z10" s="7"/>
      <c r="AA10" s="7"/>
      <c r="AB10" s="7"/>
      <c r="AC10" s="7"/>
      <c r="AD10" s="7"/>
      <c r="AE10" s="1"/>
      <c r="AF10" s="60"/>
    </row>
    <row r="11" spans="2:32" s="2" customFormat="1" ht="16.5" customHeight="1">
      <c r="B11" s="63"/>
      <c r="C11" s="7" t="s">
        <v>8</v>
      </c>
      <c r="E11" s="7"/>
      <c r="F11" s="7"/>
      <c r="G11" s="7"/>
      <c r="H11" s="7"/>
      <c r="I11" s="7"/>
      <c r="J11" s="7"/>
      <c r="K11" s="7"/>
      <c r="L11" s="7"/>
      <c r="M11" s="7"/>
      <c r="N11" s="7"/>
      <c r="O11" s="7"/>
      <c r="P11" s="7"/>
      <c r="Q11" s="7"/>
      <c r="R11" s="7"/>
      <c r="S11" s="7"/>
      <c r="T11" s="1"/>
      <c r="U11" s="7"/>
      <c r="V11" s="18"/>
      <c r="W11" s="19"/>
      <c r="X11" s="85"/>
      <c r="Y11" s="7"/>
      <c r="Z11" s="7"/>
      <c r="AA11" s="7"/>
      <c r="AB11" s="7"/>
      <c r="AC11" s="7"/>
      <c r="AD11" s="7"/>
      <c r="AE11" s="1"/>
      <c r="AF11" s="60"/>
    </row>
    <row r="12" spans="2:32" s="2" customFormat="1" ht="16.5" customHeight="1" thickBot="1">
      <c r="B12" s="63"/>
      <c r="C12" s="64" t="s">
        <v>6</v>
      </c>
      <c r="E12" s="7"/>
      <c r="F12" s="7"/>
      <c r="G12" s="7"/>
      <c r="H12" s="7"/>
      <c r="I12" s="7"/>
      <c r="J12" s="7"/>
      <c r="K12" s="7"/>
      <c r="L12" s="7"/>
      <c r="M12" s="7"/>
      <c r="N12" s="7"/>
      <c r="O12" s="7"/>
      <c r="P12" s="7"/>
      <c r="Q12" s="7"/>
      <c r="R12" s="7"/>
      <c r="S12" s="7"/>
      <c r="T12" s="1"/>
      <c r="U12" s="7"/>
      <c r="V12" s="18"/>
      <c r="W12" s="19"/>
      <c r="X12" s="85"/>
      <c r="Y12" s="7"/>
      <c r="Z12" s="7"/>
      <c r="AA12" s="7"/>
      <c r="AB12" s="7"/>
      <c r="AC12" s="7"/>
      <c r="AD12" s="7"/>
      <c r="AE12" s="1"/>
      <c r="AF12" s="60"/>
    </row>
    <row r="13" spans="2:32" s="2" customFormat="1" ht="19.5" customHeight="1">
      <c r="C13" s="113"/>
      <c r="D13" s="114"/>
      <c r="E13" s="114"/>
      <c r="F13" s="114"/>
      <c r="G13" s="114"/>
      <c r="H13" s="114"/>
      <c r="I13" s="114"/>
      <c r="J13" s="114"/>
      <c r="K13" s="114"/>
      <c r="L13" s="114"/>
      <c r="M13" s="114"/>
      <c r="N13" s="114"/>
      <c r="O13" s="114"/>
      <c r="P13" s="114"/>
      <c r="Q13" s="114"/>
      <c r="R13" s="114"/>
      <c r="S13" s="115"/>
      <c r="V13" s="18"/>
      <c r="W13" s="83"/>
      <c r="X13" s="86"/>
    </row>
    <row r="14" spans="2:32" s="2" customFormat="1" ht="19.5" customHeight="1">
      <c r="C14" s="119"/>
      <c r="D14" s="120"/>
      <c r="E14" s="120"/>
      <c r="F14" s="120"/>
      <c r="G14" s="120"/>
      <c r="H14" s="120"/>
      <c r="I14" s="120"/>
      <c r="J14" s="120"/>
      <c r="K14" s="120"/>
      <c r="L14" s="120"/>
      <c r="M14" s="120"/>
      <c r="N14" s="120"/>
      <c r="O14" s="120"/>
      <c r="P14" s="120"/>
      <c r="Q14" s="120"/>
      <c r="R14" s="120"/>
      <c r="S14" s="121"/>
      <c r="V14" s="18"/>
      <c r="W14" s="83"/>
      <c r="X14" s="86"/>
    </row>
    <row r="15" spans="2:32" s="2" customFormat="1" ht="19.5" customHeight="1">
      <c r="C15" s="119"/>
      <c r="D15" s="120"/>
      <c r="E15" s="120"/>
      <c r="F15" s="120"/>
      <c r="G15" s="120"/>
      <c r="H15" s="120"/>
      <c r="I15" s="120"/>
      <c r="J15" s="120"/>
      <c r="K15" s="120"/>
      <c r="L15" s="120"/>
      <c r="M15" s="120"/>
      <c r="N15" s="120"/>
      <c r="O15" s="120"/>
      <c r="P15" s="120"/>
      <c r="Q15" s="120"/>
      <c r="R15" s="120"/>
      <c r="S15" s="121"/>
      <c r="V15" s="18"/>
      <c r="W15" s="83"/>
      <c r="X15" s="86"/>
    </row>
    <row r="16" spans="2:32" s="2" customFormat="1" ht="19.5" customHeight="1">
      <c r="C16" s="119"/>
      <c r="D16" s="120"/>
      <c r="E16" s="120"/>
      <c r="F16" s="120"/>
      <c r="G16" s="120"/>
      <c r="H16" s="120"/>
      <c r="I16" s="120"/>
      <c r="J16" s="120"/>
      <c r="K16" s="120"/>
      <c r="L16" s="120"/>
      <c r="M16" s="120"/>
      <c r="N16" s="120"/>
      <c r="O16" s="120"/>
      <c r="P16" s="120"/>
      <c r="Q16" s="120"/>
      <c r="R16" s="120"/>
      <c r="S16" s="121"/>
      <c r="V16" s="18"/>
      <c r="W16" s="83"/>
      <c r="X16" s="86"/>
    </row>
    <row r="17" spans="3:47" s="2" customFormat="1" ht="19.5" customHeight="1">
      <c r="C17" s="119"/>
      <c r="D17" s="120"/>
      <c r="E17" s="120"/>
      <c r="F17" s="120"/>
      <c r="G17" s="120"/>
      <c r="H17" s="120"/>
      <c r="I17" s="120"/>
      <c r="J17" s="120"/>
      <c r="K17" s="120"/>
      <c r="L17" s="120"/>
      <c r="M17" s="120"/>
      <c r="N17" s="120"/>
      <c r="O17" s="120"/>
      <c r="P17" s="120"/>
      <c r="Q17" s="120"/>
      <c r="R17" s="120"/>
      <c r="S17" s="121"/>
      <c r="V17" s="18"/>
      <c r="W17" s="83"/>
      <c r="X17" s="86"/>
    </row>
    <row r="18" spans="3:47" s="2" customFormat="1" ht="19.5" customHeight="1">
      <c r="C18" s="119"/>
      <c r="D18" s="120"/>
      <c r="E18" s="120"/>
      <c r="F18" s="120"/>
      <c r="G18" s="120"/>
      <c r="H18" s="120"/>
      <c r="I18" s="120"/>
      <c r="J18" s="120"/>
      <c r="K18" s="120"/>
      <c r="L18" s="120"/>
      <c r="M18" s="120"/>
      <c r="N18" s="120"/>
      <c r="O18" s="120"/>
      <c r="P18" s="120"/>
      <c r="Q18" s="120"/>
      <c r="R18" s="120"/>
      <c r="S18" s="121"/>
      <c r="V18" s="18"/>
      <c r="W18" s="83"/>
      <c r="X18" s="86"/>
    </row>
    <row r="19" spans="3:47" s="2" customFormat="1" ht="19.5" customHeight="1" thickBot="1">
      <c r="C19" s="116"/>
      <c r="D19" s="117"/>
      <c r="E19" s="117"/>
      <c r="F19" s="117"/>
      <c r="G19" s="117"/>
      <c r="H19" s="117"/>
      <c r="I19" s="117"/>
      <c r="J19" s="117"/>
      <c r="K19" s="117"/>
      <c r="L19" s="117"/>
      <c r="M19" s="117"/>
      <c r="N19" s="117"/>
      <c r="O19" s="117"/>
      <c r="P19" s="117"/>
      <c r="Q19" s="117"/>
      <c r="R19" s="117"/>
      <c r="S19" s="118"/>
      <c r="V19" s="18"/>
      <c r="W19" s="83"/>
      <c r="X19" s="86"/>
    </row>
    <row r="20" spans="3:47" ht="19.5" customHeight="1"/>
    <row r="21" spans="3:47" s="2" customFormat="1" ht="16.5" customHeight="1" thickBot="1">
      <c r="C21" s="61" t="s">
        <v>9</v>
      </c>
      <c r="D21" s="7" t="s">
        <v>98</v>
      </c>
      <c r="E21" s="7"/>
      <c r="F21" s="7"/>
      <c r="G21" s="7"/>
      <c r="H21" s="7"/>
      <c r="I21" s="7"/>
      <c r="J21" s="7"/>
      <c r="K21" s="7"/>
      <c r="L21" s="7"/>
      <c r="M21" s="7"/>
      <c r="N21" s="7"/>
      <c r="O21" s="7"/>
      <c r="P21" s="7"/>
      <c r="Q21" s="7"/>
      <c r="R21" s="7"/>
      <c r="S21" s="7"/>
      <c r="T21" s="1"/>
      <c r="U21" s="7"/>
      <c r="V21" s="7"/>
      <c r="W21" s="19"/>
      <c r="X21" s="85"/>
      <c r="Y21" s="7"/>
      <c r="Z21" s="7"/>
      <c r="AA21" s="7"/>
      <c r="AB21" s="7"/>
      <c r="AC21" s="7"/>
      <c r="AD21" s="7"/>
      <c r="AE21" s="1"/>
      <c r="AF21" s="60"/>
    </row>
    <row r="22" spans="3:47" s="1" customFormat="1" ht="27.75" customHeight="1">
      <c r="C22" s="9" t="s">
        <v>234</v>
      </c>
      <c r="D22" s="65" t="s">
        <v>75</v>
      </c>
      <c r="E22" s="111" t="s">
        <v>87</v>
      </c>
      <c r="F22" s="111"/>
      <c r="G22" s="111"/>
      <c r="H22" s="111"/>
      <c r="I22" s="111"/>
      <c r="J22" s="111"/>
      <c r="K22" s="111"/>
      <c r="L22" s="111"/>
      <c r="M22" s="111"/>
      <c r="N22" s="111"/>
      <c r="O22" s="111"/>
      <c r="P22" s="111"/>
      <c r="Q22" s="111"/>
      <c r="R22" s="111"/>
      <c r="S22" s="112"/>
      <c r="T22" s="7"/>
      <c r="U22" s="7"/>
      <c r="V22" s="7"/>
      <c r="W22" s="19">
        <f>COUNTIF(C22:C32,"○")</f>
        <v>0</v>
      </c>
      <c r="X22" s="85"/>
      <c r="Y22" s="7"/>
      <c r="Z22" s="7"/>
      <c r="AA22" s="7"/>
      <c r="AB22" s="7"/>
      <c r="AC22" s="7"/>
      <c r="AD22" s="7"/>
      <c r="AE22" s="7"/>
      <c r="AF22" s="3"/>
      <c r="AG22" s="3"/>
      <c r="AH22" s="3"/>
      <c r="AI22" s="3"/>
      <c r="AJ22" s="3"/>
      <c r="AK22" s="3"/>
      <c r="AL22" s="3"/>
      <c r="AM22" s="3"/>
      <c r="AN22" s="3"/>
      <c r="AO22" s="3"/>
      <c r="AP22" s="3"/>
      <c r="AQ22" s="3"/>
      <c r="AR22" s="2"/>
      <c r="AS22" s="2"/>
      <c r="AT22" s="2"/>
      <c r="AU22" s="2"/>
    </row>
    <row r="23" spans="3:47" s="1" customFormat="1" ht="27.75" customHeight="1">
      <c r="C23" s="10" t="s">
        <v>234</v>
      </c>
      <c r="D23" s="65" t="s">
        <v>76</v>
      </c>
      <c r="E23" s="111" t="s">
        <v>88</v>
      </c>
      <c r="F23" s="111"/>
      <c r="G23" s="111"/>
      <c r="H23" s="111"/>
      <c r="I23" s="111"/>
      <c r="J23" s="111"/>
      <c r="K23" s="111"/>
      <c r="L23" s="111"/>
      <c r="M23" s="111"/>
      <c r="N23" s="111"/>
      <c r="O23" s="111"/>
      <c r="P23" s="111"/>
      <c r="Q23" s="111"/>
      <c r="R23" s="111"/>
      <c r="S23" s="112"/>
      <c r="T23" s="7"/>
      <c r="U23" s="7"/>
      <c r="V23" s="7"/>
      <c r="W23" s="19"/>
      <c r="X23" s="85"/>
      <c r="Y23" s="7"/>
      <c r="Z23" s="7"/>
      <c r="AA23" s="7"/>
      <c r="AB23" s="7"/>
      <c r="AC23" s="7"/>
      <c r="AD23" s="7"/>
      <c r="AE23" s="7"/>
      <c r="AF23" s="3"/>
      <c r="AG23" s="3"/>
      <c r="AH23" s="3"/>
      <c r="AI23" s="3"/>
      <c r="AJ23" s="3"/>
      <c r="AK23" s="3"/>
      <c r="AL23" s="3"/>
      <c r="AM23" s="3"/>
      <c r="AN23" s="3"/>
      <c r="AO23" s="3"/>
      <c r="AP23" s="3"/>
      <c r="AQ23" s="3"/>
      <c r="AR23" s="2"/>
      <c r="AS23" s="2"/>
      <c r="AT23" s="2"/>
      <c r="AU23" s="2"/>
    </row>
    <row r="24" spans="3:47" s="1" customFormat="1" ht="27.75" customHeight="1">
      <c r="C24" s="10" t="s">
        <v>234</v>
      </c>
      <c r="D24" s="65" t="s">
        <v>77</v>
      </c>
      <c r="E24" s="111" t="s">
        <v>89</v>
      </c>
      <c r="F24" s="111"/>
      <c r="G24" s="111"/>
      <c r="H24" s="111"/>
      <c r="I24" s="111"/>
      <c r="J24" s="111"/>
      <c r="K24" s="111"/>
      <c r="L24" s="111"/>
      <c r="M24" s="111"/>
      <c r="N24" s="111"/>
      <c r="O24" s="111"/>
      <c r="P24" s="111"/>
      <c r="Q24" s="111"/>
      <c r="R24" s="111"/>
      <c r="S24" s="112"/>
      <c r="T24" s="7"/>
      <c r="U24" s="7"/>
      <c r="V24" s="7"/>
      <c r="W24" s="19"/>
      <c r="X24" s="85"/>
      <c r="Y24" s="7"/>
      <c r="Z24" s="7"/>
      <c r="AA24" s="7"/>
      <c r="AB24" s="7"/>
      <c r="AC24" s="7"/>
      <c r="AD24" s="7"/>
      <c r="AE24" s="7"/>
      <c r="AF24" s="3"/>
      <c r="AG24" s="3"/>
      <c r="AH24" s="3"/>
      <c r="AI24" s="3"/>
      <c r="AJ24" s="3"/>
      <c r="AK24" s="3"/>
      <c r="AL24" s="3"/>
      <c r="AM24" s="3"/>
      <c r="AN24" s="3"/>
      <c r="AO24" s="3"/>
      <c r="AP24" s="3"/>
      <c r="AQ24" s="3"/>
      <c r="AR24" s="2"/>
      <c r="AS24" s="2"/>
      <c r="AT24" s="2"/>
      <c r="AU24" s="2"/>
    </row>
    <row r="25" spans="3:47" s="1" customFormat="1" ht="27.75" customHeight="1">
      <c r="C25" s="10" t="s">
        <v>234</v>
      </c>
      <c r="D25" s="65" t="s">
        <v>78</v>
      </c>
      <c r="E25" s="111" t="s">
        <v>96</v>
      </c>
      <c r="F25" s="111"/>
      <c r="G25" s="111"/>
      <c r="H25" s="111"/>
      <c r="I25" s="111"/>
      <c r="J25" s="111"/>
      <c r="K25" s="111"/>
      <c r="L25" s="111"/>
      <c r="M25" s="111"/>
      <c r="N25" s="111"/>
      <c r="O25" s="111"/>
      <c r="P25" s="111"/>
      <c r="Q25" s="111"/>
      <c r="R25" s="111"/>
      <c r="S25" s="112"/>
      <c r="T25" s="7"/>
      <c r="U25" s="7"/>
      <c r="V25" s="7"/>
      <c r="W25" s="19"/>
      <c r="X25" s="85"/>
      <c r="Y25" s="7"/>
      <c r="Z25" s="7"/>
      <c r="AA25" s="7"/>
      <c r="AB25" s="7"/>
      <c r="AC25" s="7"/>
      <c r="AD25" s="7"/>
      <c r="AE25" s="7"/>
      <c r="AF25" s="3"/>
      <c r="AG25" s="3"/>
      <c r="AH25" s="3"/>
      <c r="AI25" s="3"/>
      <c r="AJ25" s="3"/>
      <c r="AK25" s="3"/>
      <c r="AL25" s="3"/>
      <c r="AM25" s="3"/>
      <c r="AN25" s="3"/>
      <c r="AO25" s="3"/>
      <c r="AP25" s="3"/>
      <c r="AQ25" s="3"/>
      <c r="AR25" s="2"/>
      <c r="AS25" s="2"/>
      <c r="AT25" s="2"/>
      <c r="AU25" s="2"/>
    </row>
    <row r="26" spans="3:47" s="1" customFormat="1" ht="27.75" customHeight="1">
      <c r="C26" s="10" t="s">
        <v>234</v>
      </c>
      <c r="D26" s="65" t="s">
        <v>79</v>
      </c>
      <c r="E26" s="111" t="s">
        <v>90</v>
      </c>
      <c r="F26" s="111"/>
      <c r="G26" s="111"/>
      <c r="H26" s="111"/>
      <c r="I26" s="111"/>
      <c r="J26" s="111"/>
      <c r="K26" s="111"/>
      <c r="L26" s="111"/>
      <c r="M26" s="111"/>
      <c r="N26" s="111"/>
      <c r="O26" s="111"/>
      <c r="P26" s="111"/>
      <c r="Q26" s="111"/>
      <c r="R26" s="111"/>
      <c r="S26" s="112"/>
      <c r="T26" s="7"/>
      <c r="U26" s="7"/>
      <c r="V26" s="7"/>
      <c r="W26" s="19" t="str">
        <f>IF(AND(C26="○",W22&gt;1),"エラー","コレクト")</f>
        <v>コレクト</v>
      </c>
      <c r="X26" s="85"/>
      <c r="Y26" s="7"/>
      <c r="Z26" s="7"/>
      <c r="AA26" s="7"/>
      <c r="AB26" s="7"/>
      <c r="AC26" s="7"/>
      <c r="AD26" s="7"/>
      <c r="AE26" s="7"/>
      <c r="AF26" s="3"/>
      <c r="AG26" s="3"/>
      <c r="AH26" s="3"/>
      <c r="AI26" s="3"/>
      <c r="AJ26" s="3"/>
      <c r="AK26" s="3"/>
      <c r="AL26" s="3"/>
      <c r="AM26" s="3"/>
      <c r="AN26" s="3"/>
      <c r="AO26" s="3"/>
      <c r="AP26" s="3"/>
      <c r="AQ26" s="3"/>
      <c r="AR26" s="2"/>
      <c r="AS26" s="2"/>
      <c r="AT26" s="2"/>
      <c r="AU26" s="2"/>
    </row>
    <row r="27" spans="3:47" s="1" customFormat="1" ht="27.75" customHeight="1">
      <c r="C27" s="58"/>
      <c r="D27" s="65" t="s">
        <v>80</v>
      </c>
      <c r="E27" s="111" t="s">
        <v>91</v>
      </c>
      <c r="F27" s="111"/>
      <c r="G27" s="111"/>
      <c r="H27" s="111"/>
      <c r="I27" s="111"/>
      <c r="J27" s="111"/>
      <c r="K27" s="111"/>
      <c r="L27" s="111"/>
      <c r="M27" s="111"/>
      <c r="N27" s="111"/>
      <c r="O27" s="111"/>
      <c r="P27" s="111"/>
      <c r="Q27" s="111"/>
      <c r="R27" s="111"/>
      <c r="S27" s="112"/>
      <c r="T27" s="7"/>
      <c r="U27" s="7"/>
      <c r="V27" s="7"/>
      <c r="W27" s="19"/>
      <c r="X27" s="85"/>
      <c r="Y27" s="7"/>
      <c r="Z27" s="7"/>
      <c r="AA27" s="7"/>
      <c r="AB27" s="7"/>
      <c r="AC27" s="7"/>
      <c r="AD27" s="7"/>
      <c r="AE27" s="7"/>
      <c r="AF27" s="3"/>
      <c r="AG27" s="3"/>
      <c r="AH27" s="3"/>
      <c r="AI27" s="3"/>
      <c r="AJ27" s="3"/>
      <c r="AK27" s="3"/>
      <c r="AL27" s="3"/>
      <c r="AM27" s="3"/>
      <c r="AN27" s="3"/>
      <c r="AO27" s="3"/>
      <c r="AP27" s="3"/>
      <c r="AQ27" s="3"/>
      <c r="AR27" s="2"/>
      <c r="AS27" s="2"/>
      <c r="AT27" s="2"/>
      <c r="AU27" s="2"/>
    </row>
    <row r="28" spans="3:47" s="1" customFormat="1" ht="27.75" customHeight="1">
      <c r="C28" s="58"/>
      <c r="D28" s="65" t="s">
        <v>81</v>
      </c>
      <c r="E28" s="111" t="s">
        <v>92</v>
      </c>
      <c r="F28" s="111"/>
      <c r="G28" s="111"/>
      <c r="H28" s="111"/>
      <c r="I28" s="111"/>
      <c r="J28" s="111"/>
      <c r="K28" s="111"/>
      <c r="L28" s="111"/>
      <c r="M28" s="111"/>
      <c r="N28" s="111"/>
      <c r="O28" s="111"/>
      <c r="P28" s="111"/>
      <c r="Q28" s="111"/>
      <c r="R28" s="111"/>
      <c r="S28" s="112"/>
      <c r="T28" s="7"/>
      <c r="U28" s="7"/>
      <c r="V28" s="7"/>
      <c r="W28" s="19"/>
      <c r="X28" s="85"/>
      <c r="Y28" s="7"/>
      <c r="Z28" s="7"/>
      <c r="AA28" s="7"/>
      <c r="AB28" s="7"/>
      <c r="AC28" s="7"/>
      <c r="AD28" s="7"/>
      <c r="AE28" s="7"/>
      <c r="AF28" s="3"/>
      <c r="AG28" s="3"/>
      <c r="AH28" s="3"/>
      <c r="AI28" s="3"/>
      <c r="AJ28" s="3"/>
      <c r="AK28" s="3"/>
      <c r="AL28" s="3"/>
      <c r="AM28" s="3"/>
      <c r="AN28" s="3"/>
      <c r="AO28" s="3"/>
      <c r="AP28" s="3"/>
      <c r="AQ28" s="3"/>
      <c r="AR28" s="2"/>
      <c r="AS28" s="2"/>
      <c r="AT28" s="2"/>
      <c r="AU28" s="2"/>
    </row>
    <row r="29" spans="3:47" s="1" customFormat="1" ht="27.75" customHeight="1">
      <c r="C29" s="58"/>
      <c r="D29" s="65" t="s">
        <v>82</v>
      </c>
      <c r="E29" s="111" t="s">
        <v>93</v>
      </c>
      <c r="F29" s="111"/>
      <c r="G29" s="111"/>
      <c r="H29" s="111"/>
      <c r="I29" s="111"/>
      <c r="J29" s="111"/>
      <c r="K29" s="111"/>
      <c r="L29" s="111"/>
      <c r="M29" s="111"/>
      <c r="N29" s="111"/>
      <c r="O29" s="111"/>
      <c r="P29" s="111"/>
      <c r="Q29" s="111"/>
      <c r="R29" s="111"/>
      <c r="S29" s="112"/>
      <c r="T29" s="7"/>
      <c r="U29" s="7"/>
      <c r="V29" s="7"/>
      <c r="W29" s="19"/>
      <c r="X29" s="85"/>
      <c r="Y29" s="7"/>
      <c r="Z29" s="7"/>
      <c r="AA29" s="7"/>
      <c r="AB29" s="7"/>
      <c r="AC29" s="7"/>
      <c r="AD29" s="7"/>
      <c r="AE29" s="7"/>
      <c r="AF29" s="3"/>
      <c r="AG29" s="3"/>
      <c r="AH29" s="3"/>
      <c r="AI29" s="3"/>
      <c r="AJ29" s="3"/>
      <c r="AK29" s="3"/>
      <c r="AL29" s="3"/>
      <c r="AM29" s="3"/>
      <c r="AN29" s="3"/>
      <c r="AO29" s="3"/>
      <c r="AP29" s="3"/>
      <c r="AQ29" s="3"/>
      <c r="AR29" s="2"/>
      <c r="AS29" s="2"/>
      <c r="AT29" s="2"/>
      <c r="AU29" s="2"/>
    </row>
    <row r="30" spans="3:47" s="1" customFormat="1" ht="27.75" customHeight="1">
      <c r="C30" s="58"/>
      <c r="D30" s="65" t="s">
        <v>83</v>
      </c>
      <c r="E30" s="111" t="s">
        <v>86</v>
      </c>
      <c r="F30" s="111"/>
      <c r="G30" s="111"/>
      <c r="H30" s="111"/>
      <c r="I30" s="111"/>
      <c r="J30" s="111"/>
      <c r="K30" s="111"/>
      <c r="L30" s="111"/>
      <c r="M30" s="111"/>
      <c r="N30" s="111"/>
      <c r="O30" s="111"/>
      <c r="P30" s="111"/>
      <c r="Q30" s="111"/>
      <c r="R30" s="111"/>
      <c r="S30" s="112"/>
      <c r="T30" s="7"/>
      <c r="U30" s="7"/>
      <c r="V30" s="7"/>
      <c r="W30" s="19"/>
      <c r="X30" s="85"/>
      <c r="Y30" s="7"/>
      <c r="Z30" s="7"/>
      <c r="AA30" s="7"/>
      <c r="AB30" s="7"/>
      <c r="AC30" s="7"/>
      <c r="AD30" s="7"/>
      <c r="AE30" s="7"/>
      <c r="AF30" s="3"/>
      <c r="AG30" s="3"/>
      <c r="AH30" s="3"/>
      <c r="AI30" s="3"/>
      <c r="AJ30" s="3"/>
      <c r="AK30" s="3"/>
      <c r="AL30" s="3"/>
      <c r="AM30" s="3"/>
      <c r="AN30" s="3"/>
      <c r="AO30" s="3"/>
      <c r="AP30" s="3"/>
      <c r="AQ30" s="3"/>
      <c r="AR30" s="2"/>
      <c r="AS30" s="2"/>
      <c r="AT30" s="2"/>
      <c r="AU30" s="2"/>
    </row>
    <row r="31" spans="3:47" s="1" customFormat="1" ht="27.75" customHeight="1">
      <c r="C31" s="58"/>
      <c r="D31" s="65" t="s">
        <v>84</v>
      </c>
      <c r="E31" s="111" t="s">
        <v>94</v>
      </c>
      <c r="F31" s="111"/>
      <c r="G31" s="111"/>
      <c r="H31" s="111"/>
      <c r="I31" s="111"/>
      <c r="J31" s="111"/>
      <c r="K31" s="111"/>
      <c r="L31" s="111"/>
      <c r="M31" s="111"/>
      <c r="N31" s="111"/>
      <c r="O31" s="111"/>
      <c r="P31" s="111"/>
      <c r="Q31" s="111"/>
      <c r="R31" s="111"/>
      <c r="S31" s="112"/>
      <c r="T31" s="7"/>
      <c r="U31" s="7"/>
      <c r="V31" s="7"/>
      <c r="W31" s="19"/>
      <c r="X31" s="85"/>
      <c r="Y31" s="7"/>
      <c r="Z31" s="7"/>
      <c r="AA31" s="7"/>
      <c r="AB31" s="7"/>
      <c r="AC31" s="7"/>
      <c r="AD31" s="7"/>
      <c r="AE31" s="7"/>
      <c r="AF31" s="3"/>
      <c r="AG31" s="3"/>
      <c r="AH31" s="3"/>
      <c r="AI31" s="3"/>
      <c r="AJ31" s="3"/>
      <c r="AK31" s="3"/>
      <c r="AL31" s="3"/>
      <c r="AM31" s="3"/>
      <c r="AN31" s="3"/>
      <c r="AO31" s="3"/>
      <c r="AP31" s="3"/>
      <c r="AQ31" s="3"/>
      <c r="AR31" s="2"/>
      <c r="AS31" s="2"/>
      <c r="AT31" s="2"/>
      <c r="AU31" s="2"/>
    </row>
    <row r="32" spans="3:47" s="1" customFormat="1" ht="27.75" customHeight="1" thickBot="1">
      <c r="C32" s="11"/>
      <c r="D32" s="65" t="s">
        <v>85</v>
      </c>
      <c r="E32" s="111" t="s">
        <v>95</v>
      </c>
      <c r="F32" s="111"/>
      <c r="G32" s="111"/>
      <c r="H32" s="111"/>
      <c r="I32" s="111"/>
      <c r="J32" s="111"/>
      <c r="K32" s="111"/>
      <c r="L32" s="111"/>
      <c r="M32" s="111"/>
      <c r="N32" s="111"/>
      <c r="O32" s="111"/>
      <c r="P32" s="111"/>
      <c r="Q32" s="111"/>
      <c r="R32" s="111"/>
      <c r="S32" s="112"/>
      <c r="V32" s="7"/>
      <c r="W32" s="19" t="str">
        <f>IF(AND(C32="○",W22&gt;1),"エラー","コレクト")</f>
        <v>コレクト</v>
      </c>
      <c r="X32" s="89"/>
      <c r="AF32" s="2"/>
      <c r="AG32" s="2"/>
      <c r="AH32" s="2"/>
      <c r="AI32" s="2"/>
      <c r="AJ32" s="2"/>
      <c r="AK32" s="2"/>
      <c r="AL32" s="2"/>
      <c r="AM32" s="2"/>
      <c r="AN32" s="2"/>
      <c r="AO32" s="2"/>
      <c r="AP32" s="2"/>
      <c r="AQ32" s="2"/>
      <c r="AR32" s="2"/>
      <c r="AS32" s="2"/>
      <c r="AT32" s="2"/>
      <c r="AU32" s="2"/>
    </row>
    <row r="33" spans="2:47" s="2" customFormat="1" ht="7.5" customHeight="1">
      <c r="V33" s="7"/>
      <c r="W33" s="83"/>
      <c r="X33" s="86"/>
    </row>
    <row r="34" spans="2:47" s="2" customFormat="1" ht="16.5" customHeight="1" thickBot="1">
      <c r="B34" s="1"/>
      <c r="C34" s="1" t="s">
        <v>73</v>
      </c>
      <c r="D34" s="7"/>
      <c r="E34" s="7"/>
      <c r="F34" s="7"/>
      <c r="G34" s="7"/>
      <c r="H34" s="7"/>
      <c r="I34" s="7"/>
      <c r="J34" s="7"/>
      <c r="K34" s="7"/>
      <c r="L34" s="7"/>
      <c r="M34" s="7"/>
      <c r="N34" s="7"/>
      <c r="O34" s="7"/>
      <c r="P34" s="7"/>
      <c r="Q34" s="7"/>
      <c r="R34" s="7"/>
      <c r="S34" s="7"/>
      <c r="T34" s="1"/>
      <c r="U34" s="7"/>
      <c r="V34" s="7"/>
      <c r="W34" s="19"/>
      <c r="X34" s="85"/>
      <c r="Y34" s="7"/>
      <c r="Z34" s="7"/>
      <c r="AA34" s="7"/>
      <c r="AB34" s="7"/>
      <c r="AC34" s="7"/>
      <c r="AD34" s="7"/>
      <c r="AE34" s="1"/>
    </row>
    <row r="35" spans="2:47" s="2" customFormat="1" ht="15.75" customHeight="1">
      <c r="C35" s="113"/>
      <c r="D35" s="114"/>
      <c r="E35" s="114"/>
      <c r="F35" s="114"/>
      <c r="G35" s="114"/>
      <c r="H35" s="114"/>
      <c r="I35" s="114"/>
      <c r="J35" s="114"/>
      <c r="K35" s="114"/>
      <c r="L35" s="114"/>
      <c r="M35" s="114"/>
      <c r="N35" s="114"/>
      <c r="O35" s="114"/>
      <c r="P35" s="114"/>
      <c r="Q35" s="114"/>
      <c r="R35" s="114"/>
      <c r="S35" s="115"/>
      <c r="V35" s="7"/>
      <c r="W35" s="83" t="str">
        <f>IF(C26="○","変化なし","グレー")</f>
        <v>グレー</v>
      </c>
      <c r="X35" s="86"/>
    </row>
    <row r="36" spans="2:47" s="2" customFormat="1" ht="15.75" customHeight="1" thickBot="1">
      <c r="C36" s="116"/>
      <c r="D36" s="117"/>
      <c r="E36" s="117"/>
      <c r="F36" s="117"/>
      <c r="G36" s="117"/>
      <c r="H36" s="117"/>
      <c r="I36" s="117"/>
      <c r="J36" s="117"/>
      <c r="K36" s="117"/>
      <c r="L36" s="117"/>
      <c r="M36" s="117"/>
      <c r="N36" s="117"/>
      <c r="O36" s="117"/>
      <c r="P36" s="117"/>
      <c r="Q36" s="117"/>
      <c r="R36" s="117"/>
      <c r="S36" s="118"/>
      <c r="V36" s="7"/>
      <c r="W36" s="83"/>
      <c r="X36" s="86"/>
    </row>
    <row r="37" spans="2:47" s="2" customFormat="1" ht="7.5" customHeight="1">
      <c r="V37" s="7"/>
      <c r="W37" s="83"/>
      <c r="X37" s="86"/>
    </row>
    <row r="38" spans="2:47" s="2" customFormat="1" ht="16.5" customHeight="1" thickBot="1">
      <c r="B38" s="1"/>
      <c r="C38" s="1" t="s">
        <v>74</v>
      </c>
      <c r="D38" s="7"/>
      <c r="E38" s="7"/>
      <c r="F38" s="7"/>
      <c r="G38" s="7"/>
      <c r="H38" s="7"/>
      <c r="I38" s="7"/>
      <c r="J38" s="7"/>
      <c r="K38" s="7"/>
      <c r="L38" s="7"/>
      <c r="M38" s="7"/>
      <c r="N38" s="7"/>
      <c r="O38" s="7"/>
      <c r="P38" s="7"/>
      <c r="Q38" s="7"/>
      <c r="R38" s="7"/>
      <c r="S38" s="7"/>
      <c r="T38" s="1"/>
      <c r="U38" s="7"/>
      <c r="V38" s="7"/>
      <c r="W38" s="19"/>
      <c r="X38" s="85"/>
      <c r="Y38" s="7"/>
      <c r="Z38" s="7"/>
      <c r="AA38" s="7"/>
      <c r="AB38" s="7"/>
      <c r="AC38" s="7"/>
      <c r="AD38" s="7"/>
      <c r="AE38" s="1"/>
    </row>
    <row r="39" spans="2:47" s="2" customFormat="1" ht="15.75" customHeight="1">
      <c r="C39" s="113"/>
      <c r="D39" s="114"/>
      <c r="E39" s="114"/>
      <c r="F39" s="114"/>
      <c r="G39" s="114"/>
      <c r="H39" s="114"/>
      <c r="I39" s="114"/>
      <c r="J39" s="114"/>
      <c r="K39" s="114"/>
      <c r="L39" s="114"/>
      <c r="M39" s="114"/>
      <c r="N39" s="114"/>
      <c r="O39" s="114"/>
      <c r="P39" s="114"/>
      <c r="Q39" s="114"/>
      <c r="R39" s="114"/>
      <c r="S39" s="115"/>
      <c r="V39" s="7"/>
      <c r="W39" s="83" t="str">
        <f>IF(C32="○","変化なし","グレー")</f>
        <v>グレー</v>
      </c>
      <c r="X39" s="86"/>
    </row>
    <row r="40" spans="2:47" s="2" customFormat="1" ht="15.75" customHeight="1" thickBot="1">
      <c r="C40" s="116"/>
      <c r="D40" s="117"/>
      <c r="E40" s="117"/>
      <c r="F40" s="117"/>
      <c r="G40" s="117"/>
      <c r="H40" s="117"/>
      <c r="I40" s="117"/>
      <c r="J40" s="117"/>
      <c r="K40" s="117"/>
      <c r="L40" s="117"/>
      <c r="M40" s="117"/>
      <c r="N40" s="117"/>
      <c r="O40" s="117"/>
      <c r="P40" s="117"/>
      <c r="Q40" s="117"/>
      <c r="R40" s="117"/>
      <c r="S40" s="118"/>
      <c r="V40" s="7"/>
      <c r="W40" s="83"/>
      <c r="X40" s="86"/>
    </row>
    <row r="41" spans="2:47" s="1" customFormat="1" ht="7.5" customHeight="1">
      <c r="V41" s="7"/>
      <c r="W41" s="84"/>
      <c r="X41" s="89"/>
      <c r="AF41" s="2"/>
      <c r="AG41" s="2"/>
      <c r="AH41" s="2"/>
      <c r="AI41" s="2"/>
      <c r="AJ41" s="2"/>
      <c r="AK41" s="2"/>
      <c r="AL41" s="2"/>
      <c r="AM41" s="2"/>
      <c r="AN41" s="2"/>
      <c r="AO41" s="2"/>
      <c r="AP41" s="2"/>
      <c r="AQ41" s="2"/>
      <c r="AR41" s="2"/>
      <c r="AS41" s="2"/>
      <c r="AT41" s="2"/>
      <c r="AU41" s="2"/>
    </row>
    <row r="42" spans="2:47" s="2" customFormat="1" ht="16.5" customHeight="1">
      <c r="B42" s="1"/>
      <c r="C42" s="8" t="s">
        <v>1</v>
      </c>
      <c r="D42" s="7" t="s">
        <v>10</v>
      </c>
      <c r="E42" s="7"/>
      <c r="F42" s="7"/>
      <c r="G42" s="7"/>
      <c r="H42" s="7"/>
      <c r="I42" s="7"/>
      <c r="J42" s="7"/>
      <c r="K42" s="7"/>
      <c r="L42" s="7"/>
      <c r="M42" s="7"/>
      <c r="N42" s="7"/>
      <c r="O42" s="7"/>
      <c r="P42" s="7"/>
      <c r="Q42" s="7"/>
      <c r="R42" s="7"/>
      <c r="S42" s="7"/>
      <c r="T42" s="1"/>
      <c r="U42" s="7"/>
      <c r="V42" s="7"/>
      <c r="W42" s="19"/>
      <c r="X42" s="85"/>
      <c r="Y42" s="7"/>
      <c r="Z42" s="7"/>
      <c r="AA42" s="7"/>
      <c r="AB42" s="7"/>
      <c r="AC42" s="7"/>
      <c r="AD42" s="7"/>
      <c r="AE42" s="1"/>
    </row>
    <row r="43" spans="2:47" s="2" customFormat="1" ht="16.5" customHeight="1">
      <c r="B43" s="1"/>
      <c r="C43" s="8" t="s">
        <v>1</v>
      </c>
      <c r="D43" s="7" t="s">
        <v>11</v>
      </c>
      <c r="E43" s="7"/>
      <c r="F43" s="7"/>
      <c r="G43" s="7"/>
      <c r="H43" s="7"/>
      <c r="I43" s="7"/>
      <c r="J43" s="7"/>
      <c r="K43" s="7"/>
      <c r="L43" s="7"/>
      <c r="M43" s="7"/>
      <c r="N43" s="7"/>
      <c r="O43" s="7"/>
      <c r="P43" s="7"/>
      <c r="Q43" s="7"/>
      <c r="R43" s="7"/>
      <c r="S43" s="7"/>
      <c r="T43" s="1"/>
      <c r="U43" s="7"/>
      <c r="V43" s="7"/>
      <c r="W43" s="19"/>
      <c r="X43" s="85"/>
      <c r="Y43" s="7"/>
      <c r="Z43" s="7"/>
      <c r="AA43" s="7"/>
      <c r="AB43" s="7"/>
      <c r="AC43" s="7"/>
      <c r="AD43" s="7"/>
      <c r="AE43" s="1"/>
    </row>
    <row r="44" spans="2:47" ht="19.5" customHeight="1">
      <c r="V44" s="7"/>
    </row>
    <row r="45" spans="2:47" s="2" customFormat="1" ht="16.5" customHeight="1">
      <c r="C45" s="61" t="s">
        <v>15</v>
      </c>
      <c r="D45" s="7" t="s">
        <v>99</v>
      </c>
      <c r="E45" s="7"/>
      <c r="F45" s="7"/>
      <c r="G45" s="7"/>
      <c r="H45" s="7"/>
      <c r="I45" s="7"/>
      <c r="J45" s="7"/>
      <c r="K45" s="7"/>
      <c r="L45" s="7"/>
      <c r="M45" s="7"/>
      <c r="N45" s="7"/>
      <c r="O45" s="7"/>
      <c r="P45" s="7"/>
      <c r="Q45" s="7"/>
      <c r="R45" s="7"/>
      <c r="S45" s="7"/>
      <c r="T45" s="1"/>
      <c r="U45" s="7"/>
      <c r="V45" s="7"/>
      <c r="W45" s="19"/>
      <c r="X45" s="85"/>
      <c r="Y45" s="7"/>
      <c r="Z45" s="7"/>
      <c r="AA45" s="7"/>
      <c r="AB45" s="7"/>
      <c r="AC45" s="7"/>
      <c r="AD45" s="7"/>
      <c r="AE45" s="1"/>
      <c r="AF45" s="60"/>
    </row>
    <row r="46" spans="2:47" s="2" customFormat="1" ht="31.5" customHeight="1" thickBot="1">
      <c r="C46" s="122"/>
      <c r="D46" s="123"/>
      <c r="E46" s="123"/>
      <c r="F46" s="123"/>
      <c r="G46" s="123"/>
      <c r="H46" s="123"/>
      <c r="I46" s="123"/>
      <c r="J46" s="123"/>
      <c r="K46" s="123"/>
      <c r="L46" s="123"/>
      <c r="M46" s="124"/>
      <c r="N46" s="125" t="s">
        <v>16</v>
      </c>
      <c r="O46" s="126"/>
      <c r="P46" s="125" t="s">
        <v>17</v>
      </c>
      <c r="Q46" s="126"/>
      <c r="R46" s="125" t="s">
        <v>18</v>
      </c>
      <c r="S46" s="126"/>
      <c r="V46" s="7"/>
      <c r="W46" s="83"/>
      <c r="X46" s="86"/>
    </row>
    <row r="47" spans="2:47" s="2" customFormat="1" ht="19.5" customHeight="1">
      <c r="C47" s="66" t="s">
        <v>30</v>
      </c>
      <c r="D47" s="67" t="s">
        <v>19</v>
      </c>
      <c r="E47" s="67"/>
      <c r="F47" s="67"/>
      <c r="G47" s="67"/>
      <c r="H47" s="67"/>
      <c r="I47" s="67"/>
      <c r="J47" s="67"/>
      <c r="K47" s="67"/>
      <c r="L47" s="67"/>
      <c r="M47" s="67"/>
      <c r="N47" s="127" t="s">
        <v>234</v>
      </c>
      <c r="O47" s="128"/>
      <c r="P47" s="127"/>
      <c r="Q47" s="128"/>
      <c r="R47" s="127" t="s">
        <v>234</v>
      </c>
      <c r="S47" s="128"/>
      <c r="V47" s="7"/>
      <c r="W47" s="83">
        <f>COUNTIF(N47:O56,"○")</f>
        <v>0</v>
      </c>
      <c r="X47" s="86">
        <f>COUNTIF($N47:S47,"○")</f>
        <v>0</v>
      </c>
    </row>
    <row r="48" spans="2:47" s="2" customFormat="1" ht="19.5" customHeight="1">
      <c r="C48" s="66" t="s">
        <v>32</v>
      </c>
      <c r="D48" s="67" t="s">
        <v>20</v>
      </c>
      <c r="E48" s="67"/>
      <c r="F48" s="67"/>
      <c r="G48" s="67"/>
      <c r="H48" s="67"/>
      <c r="I48" s="67"/>
      <c r="J48" s="67"/>
      <c r="K48" s="67"/>
      <c r="L48" s="67"/>
      <c r="M48" s="67"/>
      <c r="N48" s="129"/>
      <c r="O48" s="130"/>
      <c r="P48" s="129" t="s">
        <v>234</v>
      </c>
      <c r="Q48" s="130"/>
      <c r="R48" s="129"/>
      <c r="S48" s="130"/>
      <c r="V48" s="7"/>
      <c r="W48" s="83">
        <f>COUNTIF(P47:Q56,"○")</f>
        <v>0</v>
      </c>
      <c r="X48" s="86">
        <f>COUNTIF($N48:S48,"○")</f>
        <v>0</v>
      </c>
    </row>
    <row r="49" spans="2:32" s="2" customFormat="1" ht="19.5" customHeight="1">
      <c r="C49" s="66" t="s">
        <v>34</v>
      </c>
      <c r="D49" s="67" t="s">
        <v>21</v>
      </c>
      <c r="E49" s="67"/>
      <c r="F49" s="67"/>
      <c r="G49" s="67"/>
      <c r="H49" s="67"/>
      <c r="I49" s="67"/>
      <c r="J49" s="67"/>
      <c r="K49" s="67"/>
      <c r="L49" s="67"/>
      <c r="M49" s="67"/>
      <c r="N49" s="129" t="s">
        <v>234</v>
      </c>
      <c r="O49" s="130"/>
      <c r="P49" s="129"/>
      <c r="Q49" s="130"/>
      <c r="R49" s="129"/>
      <c r="S49" s="130"/>
      <c r="V49" s="7"/>
      <c r="W49" s="83">
        <f>COUNTIF(R47:S56,"○")</f>
        <v>0</v>
      </c>
      <c r="X49" s="86">
        <f>COUNTIF($N49:S49,"○")</f>
        <v>0</v>
      </c>
    </row>
    <row r="50" spans="2:32" s="2" customFormat="1" ht="19.5" customHeight="1">
      <c r="C50" s="66" t="s">
        <v>36</v>
      </c>
      <c r="D50" s="67" t="s">
        <v>22</v>
      </c>
      <c r="E50" s="67"/>
      <c r="F50" s="67"/>
      <c r="G50" s="67"/>
      <c r="H50" s="67"/>
      <c r="I50" s="67"/>
      <c r="J50" s="67"/>
      <c r="K50" s="67"/>
      <c r="L50" s="67"/>
      <c r="M50" s="67"/>
      <c r="N50" s="129"/>
      <c r="O50" s="130"/>
      <c r="P50" s="129"/>
      <c r="Q50" s="130"/>
      <c r="R50" s="129"/>
      <c r="S50" s="130"/>
      <c r="V50" s="7"/>
      <c r="W50" s="83" t="str">
        <f>IF(AND(N56="○",W47&gt;1),"エラー","コレクト")</f>
        <v>コレクト</v>
      </c>
      <c r="X50" s="86">
        <f>COUNTIF($N50:S50,"○")</f>
        <v>0</v>
      </c>
    </row>
    <row r="51" spans="2:32" s="2" customFormat="1" ht="19.5" customHeight="1">
      <c r="C51" s="66" t="s">
        <v>38</v>
      </c>
      <c r="D51" s="67" t="s">
        <v>23</v>
      </c>
      <c r="E51" s="67"/>
      <c r="F51" s="67"/>
      <c r="G51" s="67"/>
      <c r="H51" s="67"/>
      <c r="I51" s="67"/>
      <c r="J51" s="67"/>
      <c r="K51" s="67"/>
      <c r="L51" s="67"/>
      <c r="M51" s="67"/>
      <c r="N51" s="129"/>
      <c r="O51" s="130"/>
      <c r="P51" s="129"/>
      <c r="Q51" s="130"/>
      <c r="R51" s="129"/>
      <c r="S51" s="130"/>
      <c r="V51" s="18"/>
      <c r="W51" s="83" t="str">
        <f>IF(AND(P56="○",W48&gt;1),"エラー","コレクト")</f>
        <v>コレクト</v>
      </c>
      <c r="X51" s="86">
        <f>COUNTIF($N51:S51,"○")</f>
        <v>0</v>
      </c>
    </row>
    <row r="52" spans="2:32" s="2" customFormat="1" ht="19.5" customHeight="1">
      <c r="C52" s="66" t="s">
        <v>40</v>
      </c>
      <c r="D52" s="67" t="s">
        <v>24</v>
      </c>
      <c r="E52" s="67"/>
      <c r="F52" s="67"/>
      <c r="G52" s="67"/>
      <c r="H52" s="67"/>
      <c r="I52" s="67"/>
      <c r="J52" s="67"/>
      <c r="K52" s="67"/>
      <c r="L52" s="67"/>
      <c r="M52" s="67"/>
      <c r="N52" s="129"/>
      <c r="O52" s="130"/>
      <c r="P52" s="129"/>
      <c r="Q52" s="130"/>
      <c r="R52" s="129"/>
      <c r="S52" s="130"/>
      <c r="V52" s="18"/>
      <c r="W52" s="83" t="str">
        <f>IF(AND(R56="○",W49&gt;1),"エラー","コレクト")</f>
        <v>コレクト</v>
      </c>
      <c r="X52" s="86">
        <f>COUNTIF($N52:S52,"○")</f>
        <v>0</v>
      </c>
    </row>
    <row r="53" spans="2:32" s="2" customFormat="1" ht="19.5" customHeight="1">
      <c r="C53" s="66" t="s">
        <v>42</v>
      </c>
      <c r="D53" s="67" t="s">
        <v>25</v>
      </c>
      <c r="E53" s="67"/>
      <c r="F53" s="67"/>
      <c r="G53" s="67"/>
      <c r="H53" s="67"/>
      <c r="I53" s="67"/>
      <c r="J53" s="67"/>
      <c r="K53" s="67"/>
      <c r="L53" s="67"/>
      <c r="M53" s="67"/>
      <c r="N53" s="129" t="s">
        <v>234</v>
      </c>
      <c r="O53" s="130"/>
      <c r="P53" s="129" t="s">
        <v>234</v>
      </c>
      <c r="Q53" s="130"/>
      <c r="R53" s="129"/>
      <c r="S53" s="130"/>
      <c r="V53" s="18"/>
      <c r="W53" s="83"/>
      <c r="X53" s="86">
        <f>COUNTIF($N53:S53,"○")</f>
        <v>0</v>
      </c>
    </row>
    <row r="54" spans="2:32" s="2" customFormat="1" ht="19.5" customHeight="1">
      <c r="C54" s="66" t="s">
        <v>44</v>
      </c>
      <c r="D54" s="67" t="s">
        <v>26</v>
      </c>
      <c r="E54" s="67"/>
      <c r="F54" s="67"/>
      <c r="G54" s="67"/>
      <c r="H54" s="67"/>
      <c r="I54" s="67"/>
      <c r="J54" s="67"/>
      <c r="K54" s="67"/>
      <c r="L54" s="67"/>
      <c r="M54" s="67"/>
      <c r="N54" s="129"/>
      <c r="O54" s="130"/>
      <c r="P54" s="129"/>
      <c r="Q54" s="130"/>
      <c r="R54" s="129"/>
      <c r="S54" s="130"/>
      <c r="V54" s="18"/>
      <c r="W54" s="83"/>
      <c r="X54" s="86">
        <f>COUNTIF($N54:S54,"○")</f>
        <v>0</v>
      </c>
    </row>
    <row r="55" spans="2:32" s="2" customFormat="1" ht="19.5" customHeight="1">
      <c r="C55" s="66" t="s">
        <v>45</v>
      </c>
      <c r="D55" s="67" t="s">
        <v>27</v>
      </c>
      <c r="E55" s="67"/>
      <c r="F55" s="67"/>
      <c r="G55" s="67"/>
      <c r="H55" s="67"/>
      <c r="I55" s="67"/>
      <c r="J55" s="67"/>
      <c r="K55" s="67"/>
      <c r="L55" s="67"/>
      <c r="M55" s="67"/>
      <c r="N55" s="129"/>
      <c r="O55" s="130"/>
      <c r="P55" s="129"/>
      <c r="Q55" s="130"/>
      <c r="R55" s="129"/>
      <c r="S55" s="130"/>
      <c r="V55" s="18"/>
      <c r="W55" s="83"/>
      <c r="X55" s="86">
        <f>COUNTIF($N55:S55,"○")</f>
        <v>0</v>
      </c>
    </row>
    <row r="56" spans="2:32" s="2" customFormat="1" ht="19.5" customHeight="1" thickBot="1">
      <c r="C56" s="66" t="s">
        <v>46</v>
      </c>
      <c r="D56" s="67" t="s">
        <v>28</v>
      </c>
      <c r="E56" s="67"/>
      <c r="F56" s="67"/>
      <c r="G56" s="67"/>
      <c r="H56" s="67"/>
      <c r="I56" s="67"/>
      <c r="J56" s="67"/>
      <c r="K56" s="67"/>
      <c r="L56" s="67"/>
      <c r="M56" s="67"/>
      <c r="N56" s="131" t="s">
        <v>234</v>
      </c>
      <c r="O56" s="132"/>
      <c r="P56" s="131" t="s">
        <v>234</v>
      </c>
      <c r="Q56" s="132"/>
      <c r="R56" s="131"/>
      <c r="S56" s="132"/>
      <c r="V56" s="18"/>
      <c r="W56" s="83"/>
      <c r="X56" s="86">
        <f>COUNTIF($N56:S56,"○")</f>
        <v>0</v>
      </c>
    </row>
    <row r="57" spans="2:32" s="2" customFormat="1" ht="7.5" customHeight="1">
      <c r="V57" s="18"/>
      <c r="W57" s="83"/>
      <c r="X57" s="86"/>
    </row>
    <row r="58" spans="2:32" s="2" customFormat="1" ht="16.5" customHeight="1" thickBot="1">
      <c r="B58" s="1"/>
      <c r="C58" s="1" t="s">
        <v>72</v>
      </c>
      <c r="D58" s="7"/>
      <c r="E58" s="7"/>
      <c r="F58" s="7"/>
      <c r="G58" s="7"/>
      <c r="H58" s="7"/>
      <c r="I58" s="7"/>
      <c r="J58" s="7"/>
      <c r="K58" s="7"/>
      <c r="L58" s="7"/>
      <c r="M58" s="7"/>
      <c r="N58" s="7"/>
      <c r="O58" s="7"/>
      <c r="P58" s="7"/>
      <c r="Q58" s="7"/>
      <c r="R58" s="7"/>
      <c r="S58" s="7"/>
      <c r="T58" s="1"/>
      <c r="U58" s="7"/>
      <c r="V58" s="18"/>
      <c r="W58" s="19"/>
      <c r="X58" s="85"/>
      <c r="Y58" s="7"/>
      <c r="Z58" s="7"/>
      <c r="AA58" s="7"/>
      <c r="AB58" s="7"/>
      <c r="AC58" s="7"/>
      <c r="AD58" s="7"/>
      <c r="AE58" s="1"/>
    </row>
    <row r="59" spans="2:32" s="2" customFormat="1" ht="15.75" customHeight="1">
      <c r="C59" s="113"/>
      <c r="D59" s="114"/>
      <c r="E59" s="114"/>
      <c r="F59" s="114"/>
      <c r="G59" s="114"/>
      <c r="H59" s="114"/>
      <c r="I59" s="114"/>
      <c r="J59" s="114"/>
      <c r="K59" s="114"/>
      <c r="L59" s="114"/>
      <c r="M59" s="114"/>
      <c r="N59" s="114"/>
      <c r="O59" s="114"/>
      <c r="P59" s="114"/>
      <c r="Q59" s="114"/>
      <c r="R59" s="114"/>
      <c r="S59" s="115"/>
      <c r="V59" s="18"/>
      <c r="W59" s="83" t="str">
        <f>IF(OR(N56="○",P56="○",R56="○"),"変化なし","グレー")</f>
        <v>グレー</v>
      </c>
      <c r="X59" s="86"/>
    </row>
    <row r="60" spans="2:32" s="2" customFormat="1" ht="15.75" customHeight="1" thickBot="1">
      <c r="C60" s="116"/>
      <c r="D60" s="117"/>
      <c r="E60" s="117"/>
      <c r="F60" s="117"/>
      <c r="G60" s="117"/>
      <c r="H60" s="117"/>
      <c r="I60" s="117"/>
      <c r="J60" s="117"/>
      <c r="K60" s="117"/>
      <c r="L60" s="117"/>
      <c r="M60" s="117"/>
      <c r="N60" s="117"/>
      <c r="O60" s="117"/>
      <c r="P60" s="117"/>
      <c r="Q60" s="117"/>
      <c r="R60" s="117"/>
      <c r="S60" s="118"/>
      <c r="V60" s="18"/>
      <c r="W60" s="83"/>
      <c r="X60" s="86"/>
    </row>
    <row r="61" spans="2:32" ht="19.5" customHeight="1">
      <c r="W61" s="83"/>
    </row>
    <row r="62" spans="2:32" s="2" customFormat="1" ht="16.5" customHeight="1" thickBot="1">
      <c r="C62" s="61" t="s">
        <v>55</v>
      </c>
      <c r="D62" s="7" t="s">
        <v>100</v>
      </c>
      <c r="E62" s="7"/>
      <c r="F62" s="7"/>
      <c r="G62" s="7"/>
      <c r="H62" s="7"/>
      <c r="I62" s="7"/>
      <c r="J62" s="7"/>
      <c r="K62" s="7"/>
      <c r="L62" s="7"/>
      <c r="M62" s="7"/>
      <c r="N62" s="7"/>
      <c r="O62" s="7"/>
      <c r="P62" s="7"/>
      <c r="Q62" s="7"/>
      <c r="R62" s="7"/>
      <c r="S62" s="7"/>
      <c r="T62" s="1"/>
      <c r="U62" s="7"/>
      <c r="V62" s="18"/>
      <c r="W62" s="19"/>
      <c r="X62" s="85"/>
      <c r="Y62" s="7"/>
      <c r="Z62" s="7"/>
      <c r="AA62" s="7"/>
      <c r="AB62" s="7"/>
      <c r="AC62" s="7"/>
      <c r="AD62" s="7"/>
      <c r="AE62" s="1"/>
      <c r="AF62" s="60"/>
    </row>
    <row r="63" spans="2:32" s="2" customFormat="1" ht="19.5" customHeight="1">
      <c r="C63" s="12"/>
      <c r="D63" s="68" t="s">
        <v>29</v>
      </c>
      <c r="E63" s="69" t="s">
        <v>47</v>
      </c>
      <c r="F63" s="69"/>
      <c r="G63" s="69"/>
      <c r="H63" s="69"/>
      <c r="I63" s="69"/>
      <c r="J63" s="69"/>
      <c r="K63" s="69"/>
      <c r="L63" s="69"/>
      <c r="M63" s="69"/>
      <c r="N63" s="69"/>
      <c r="O63" s="69"/>
      <c r="P63" s="69"/>
      <c r="Q63" s="69"/>
      <c r="R63" s="69"/>
      <c r="S63" s="70"/>
      <c r="V63" s="18"/>
      <c r="W63" s="83">
        <f>COUNTIF(C63:C70,"○")</f>
        <v>0</v>
      </c>
      <c r="X63" s="86"/>
    </row>
    <row r="64" spans="2:32" s="2" customFormat="1" ht="19.5" customHeight="1">
      <c r="C64" s="13" t="s">
        <v>234</v>
      </c>
      <c r="D64" s="68" t="s">
        <v>31</v>
      </c>
      <c r="E64" s="69" t="s">
        <v>48</v>
      </c>
      <c r="F64" s="69"/>
      <c r="G64" s="69"/>
      <c r="H64" s="69"/>
      <c r="I64" s="69"/>
      <c r="J64" s="69"/>
      <c r="K64" s="69"/>
      <c r="L64" s="69"/>
      <c r="M64" s="69"/>
      <c r="N64" s="69"/>
      <c r="O64" s="69"/>
      <c r="P64" s="69"/>
      <c r="Q64" s="69"/>
      <c r="R64" s="69"/>
      <c r="S64" s="70"/>
      <c r="V64" s="18"/>
      <c r="W64" s="83"/>
      <c r="X64" s="86"/>
    </row>
    <row r="65" spans="2:32" s="2" customFormat="1" ht="19.5" customHeight="1">
      <c r="C65" s="13"/>
      <c r="D65" s="68" t="s">
        <v>33</v>
      </c>
      <c r="E65" s="69" t="s">
        <v>49</v>
      </c>
      <c r="F65" s="69"/>
      <c r="G65" s="69"/>
      <c r="H65" s="69"/>
      <c r="I65" s="69"/>
      <c r="J65" s="69"/>
      <c r="K65" s="69"/>
      <c r="L65" s="69"/>
      <c r="M65" s="69"/>
      <c r="N65" s="69"/>
      <c r="O65" s="69"/>
      <c r="P65" s="69"/>
      <c r="Q65" s="69"/>
      <c r="R65" s="69"/>
      <c r="S65" s="70"/>
      <c r="V65" s="18"/>
      <c r="W65" s="83"/>
      <c r="X65" s="86"/>
    </row>
    <row r="66" spans="2:32" s="2" customFormat="1" ht="19.5" customHeight="1">
      <c r="C66" s="13"/>
      <c r="D66" s="68" t="s">
        <v>35</v>
      </c>
      <c r="E66" s="69" t="s">
        <v>50</v>
      </c>
      <c r="F66" s="69"/>
      <c r="G66" s="69"/>
      <c r="H66" s="69"/>
      <c r="I66" s="69"/>
      <c r="J66" s="69"/>
      <c r="K66" s="69"/>
      <c r="L66" s="69"/>
      <c r="M66" s="69"/>
      <c r="N66" s="69"/>
      <c r="O66" s="69"/>
      <c r="P66" s="69"/>
      <c r="Q66" s="69"/>
      <c r="R66" s="69"/>
      <c r="S66" s="70"/>
      <c r="V66" s="18"/>
      <c r="W66" s="83"/>
      <c r="X66" s="86"/>
    </row>
    <row r="67" spans="2:32" s="2" customFormat="1" ht="19.5" customHeight="1">
      <c r="C67" s="13"/>
      <c r="D67" s="71" t="s">
        <v>37</v>
      </c>
      <c r="E67" s="69" t="s">
        <v>51</v>
      </c>
      <c r="F67" s="69"/>
      <c r="G67" s="69"/>
      <c r="H67" s="69"/>
      <c r="I67" s="69"/>
      <c r="J67" s="69"/>
      <c r="K67" s="69"/>
      <c r="L67" s="69"/>
      <c r="M67" s="69"/>
      <c r="N67" s="69"/>
      <c r="O67" s="69"/>
      <c r="P67" s="69"/>
      <c r="Q67" s="69"/>
      <c r="R67" s="69"/>
      <c r="S67" s="70"/>
      <c r="V67" s="18"/>
      <c r="W67" s="83"/>
      <c r="X67" s="86"/>
    </row>
    <row r="68" spans="2:32" s="2" customFormat="1" ht="19.5" customHeight="1">
      <c r="C68" s="13"/>
      <c r="D68" s="71" t="s">
        <v>39</v>
      </c>
      <c r="E68" s="69" t="s">
        <v>52</v>
      </c>
      <c r="F68" s="69"/>
      <c r="G68" s="69"/>
      <c r="H68" s="69"/>
      <c r="I68" s="69"/>
      <c r="J68" s="69"/>
      <c r="K68" s="69"/>
      <c r="L68" s="69"/>
      <c r="M68" s="69"/>
      <c r="N68" s="69"/>
      <c r="O68" s="69"/>
      <c r="P68" s="69"/>
      <c r="Q68" s="69"/>
      <c r="R68" s="69"/>
      <c r="S68" s="70"/>
      <c r="V68" s="18"/>
      <c r="W68" s="83"/>
      <c r="X68" s="86"/>
    </row>
    <row r="69" spans="2:32" s="2" customFormat="1" ht="19.5" customHeight="1">
      <c r="C69" s="13"/>
      <c r="D69" s="71" t="s">
        <v>41</v>
      </c>
      <c r="E69" s="69" t="s">
        <v>53</v>
      </c>
      <c r="F69" s="69"/>
      <c r="G69" s="69"/>
      <c r="H69" s="69"/>
      <c r="I69" s="69"/>
      <c r="J69" s="69"/>
      <c r="K69" s="69"/>
      <c r="L69" s="69"/>
      <c r="M69" s="69"/>
      <c r="N69" s="69"/>
      <c r="O69" s="69"/>
      <c r="P69" s="69"/>
      <c r="Q69" s="69"/>
      <c r="R69" s="69"/>
      <c r="S69" s="70"/>
      <c r="V69" s="18"/>
      <c r="W69" s="83"/>
      <c r="X69" s="86"/>
    </row>
    <row r="70" spans="2:32" s="2" customFormat="1" ht="19.5" customHeight="1" thickBot="1">
      <c r="C70" s="14" t="s">
        <v>234</v>
      </c>
      <c r="D70" s="71" t="s">
        <v>43</v>
      </c>
      <c r="E70" s="69" t="s">
        <v>54</v>
      </c>
      <c r="F70" s="69"/>
      <c r="G70" s="69"/>
      <c r="H70" s="69"/>
      <c r="I70" s="69"/>
      <c r="J70" s="69"/>
      <c r="K70" s="69"/>
      <c r="L70" s="69"/>
      <c r="M70" s="69"/>
      <c r="N70" s="69"/>
      <c r="O70" s="69"/>
      <c r="P70" s="69"/>
      <c r="Q70" s="69"/>
      <c r="R70" s="69"/>
      <c r="S70" s="70"/>
      <c r="V70" s="18"/>
      <c r="W70" s="83"/>
      <c r="X70" s="86"/>
    </row>
    <row r="71" spans="2:32" s="2" customFormat="1" ht="7.5" customHeight="1">
      <c r="V71" s="18"/>
      <c r="W71" s="83"/>
      <c r="X71" s="86"/>
    </row>
    <row r="72" spans="2:32" s="2" customFormat="1" ht="16.5" customHeight="1" thickBot="1">
      <c r="B72" s="1"/>
      <c r="C72" s="1" t="s">
        <v>134</v>
      </c>
      <c r="D72" s="7"/>
      <c r="E72" s="7"/>
      <c r="F72" s="7"/>
      <c r="G72" s="7"/>
      <c r="H72" s="7"/>
      <c r="I72" s="7"/>
      <c r="J72" s="7"/>
      <c r="K72" s="7"/>
      <c r="L72" s="7"/>
      <c r="M72" s="7"/>
      <c r="N72" s="7"/>
      <c r="O72" s="7"/>
      <c r="P72" s="7"/>
      <c r="Q72" s="7"/>
      <c r="R72" s="7"/>
      <c r="S72" s="7"/>
      <c r="T72" s="1"/>
      <c r="U72" s="7"/>
      <c r="V72" s="18"/>
      <c r="W72" s="19"/>
      <c r="X72" s="85"/>
      <c r="Y72" s="7"/>
      <c r="Z72" s="7"/>
      <c r="AA72" s="7"/>
      <c r="AB72" s="7"/>
      <c r="AC72" s="7"/>
      <c r="AD72" s="7"/>
      <c r="AE72" s="1"/>
    </row>
    <row r="73" spans="2:32" s="2" customFormat="1" ht="15.75" customHeight="1">
      <c r="C73" s="113"/>
      <c r="D73" s="114"/>
      <c r="E73" s="114"/>
      <c r="F73" s="114"/>
      <c r="G73" s="114"/>
      <c r="H73" s="114"/>
      <c r="I73" s="114"/>
      <c r="J73" s="114"/>
      <c r="K73" s="114"/>
      <c r="L73" s="114"/>
      <c r="M73" s="114"/>
      <c r="N73" s="114"/>
      <c r="O73" s="114"/>
      <c r="P73" s="114"/>
      <c r="Q73" s="114"/>
      <c r="R73" s="114"/>
      <c r="S73" s="115"/>
      <c r="V73" s="18"/>
      <c r="W73" s="83" t="str">
        <f>IF(C70="○","変化なし","グレー")</f>
        <v>グレー</v>
      </c>
      <c r="X73" s="86"/>
    </row>
    <row r="74" spans="2:32" s="2" customFormat="1" ht="15.75" customHeight="1" thickBot="1">
      <c r="C74" s="116"/>
      <c r="D74" s="117"/>
      <c r="E74" s="117"/>
      <c r="F74" s="117"/>
      <c r="G74" s="117"/>
      <c r="H74" s="117"/>
      <c r="I74" s="117"/>
      <c r="J74" s="117"/>
      <c r="K74" s="117"/>
      <c r="L74" s="117"/>
      <c r="M74" s="117"/>
      <c r="N74" s="117"/>
      <c r="O74" s="117"/>
      <c r="P74" s="117"/>
      <c r="Q74" s="117"/>
      <c r="R74" s="117"/>
      <c r="S74" s="118"/>
      <c r="V74" s="18"/>
      <c r="W74" s="83"/>
      <c r="X74" s="86"/>
    </row>
    <row r="75" spans="2:32" ht="19.5" customHeight="1"/>
    <row r="76" spans="2:32" s="2" customFormat="1" ht="16.5" customHeight="1" thickBot="1">
      <c r="C76" s="61" t="s">
        <v>56</v>
      </c>
      <c r="D76" s="7" t="s">
        <v>101</v>
      </c>
      <c r="E76" s="7"/>
      <c r="F76" s="7"/>
      <c r="G76" s="7"/>
      <c r="H76" s="7"/>
      <c r="I76" s="7"/>
      <c r="J76" s="7"/>
      <c r="K76" s="7"/>
      <c r="L76" s="7"/>
      <c r="M76" s="7"/>
      <c r="N76" s="7"/>
      <c r="O76" s="7"/>
      <c r="P76" s="7"/>
      <c r="Q76" s="7"/>
      <c r="R76" s="7"/>
      <c r="S76" s="7"/>
      <c r="T76" s="1"/>
      <c r="U76" s="7"/>
      <c r="V76" s="18"/>
      <c r="W76" s="19"/>
      <c r="X76" s="85"/>
      <c r="Y76" s="7"/>
      <c r="Z76" s="7"/>
      <c r="AA76" s="7"/>
      <c r="AB76" s="7"/>
      <c r="AC76" s="7"/>
      <c r="AD76" s="7"/>
      <c r="AE76" s="1"/>
      <c r="AF76" s="60"/>
    </row>
    <row r="77" spans="2:32" s="2" customFormat="1" ht="19.5" customHeight="1">
      <c r="C77" s="12" t="s">
        <v>234</v>
      </c>
      <c r="D77" s="68" t="s">
        <v>29</v>
      </c>
      <c r="E77" s="69" t="s">
        <v>57</v>
      </c>
      <c r="F77" s="69"/>
      <c r="G77" s="69"/>
      <c r="H77" s="69"/>
      <c r="I77" s="69"/>
      <c r="J77" s="69"/>
      <c r="K77" s="69"/>
      <c r="L77" s="69"/>
      <c r="M77" s="69"/>
      <c r="N77" s="69"/>
      <c r="O77" s="69"/>
      <c r="P77" s="69"/>
      <c r="Q77" s="69"/>
      <c r="R77" s="69"/>
      <c r="S77" s="70"/>
      <c r="V77" s="18"/>
      <c r="W77" s="83">
        <f>COUNTIF(C77:C84,"○")</f>
        <v>0</v>
      </c>
      <c r="X77" s="86"/>
    </row>
    <row r="78" spans="2:32" s="2" customFormat="1" ht="19.5" customHeight="1">
      <c r="C78" s="13" t="s">
        <v>234</v>
      </c>
      <c r="D78" s="68" t="s">
        <v>31</v>
      </c>
      <c r="E78" s="69" t="s">
        <v>58</v>
      </c>
      <c r="F78" s="69"/>
      <c r="G78" s="69"/>
      <c r="H78" s="69"/>
      <c r="I78" s="69"/>
      <c r="J78" s="69"/>
      <c r="K78" s="69"/>
      <c r="L78" s="69"/>
      <c r="M78" s="69"/>
      <c r="N78" s="69"/>
      <c r="O78" s="69"/>
      <c r="P78" s="69"/>
      <c r="Q78" s="69"/>
      <c r="R78" s="69"/>
      <c r="S78" s="70"/>
      <c r="V78" s="18"/>
      <c r="W78" s="83"/>
      <c r="X78" s="86"/>
    </row>
    <row r="79" spans="2:32" s="2" customFormat="1" ht="19.5" customHeight="1">
      <c r="C79" s="13"/>
      <c r="D79" s="68" t="s">
        <v>33</v>
      </c>
      <c r="E79" s="69" t="s">
        <v>59</v>
      </c>
      <c r="F79" s="69"/>
      <c r="G79" s="69"/>
      <c r="H79" s="69"/>
      <c r="I79" s="69"/>
      <c r="J79" s="69"/>
      <c r="K79" s="69"/>
      <c r="L79" s="69"/>
      <c r="M79" s="69"/>
      <c r="N79" s="69"/>
      <c r="O79" s="69"/>
      <c r="P79" s="69"/>
      <c r="Q79" s="69"/>
      <c r="R79" s="69"/>
      <c r="S79" s="70"/>
      <c r="V79" s="18"/>
      <c r="W79" s="83"/>
      <c r="X79" s="86"/>
    </row>
    <row r="80" spans="2:32" s="2" customFormat="1" ht="19.5" customHeight="1">
      <c r="C80" s="13"/>
      <c r="D80" s="68" t="s">
        <v>35</v>
      </c>
      <c r="E80" s="69" t="s">
        <v>60</v>
      </c>
      <c r="F80" s="69"/>
      <c r="G80" s="69"/>
      <c r="H80" s="69"/>
      <c r="I80" s="69"/>
      <c r="J80" s="69"/>
      <c r="K80" s="69"/>
      <c r="L80" s="69"/>
      <c r="M80" s="69"/>
      <c r="N80" s="69"/>
      <c r="O80" s="69"/>
      <c r="P80" s="69"/>
      <c r="Q80" s="69"/>
      <c r="R80" s="69"/>
      <c r="S80" s="70"/>
      <c r="V80" s="18"/>
      <c r="W80" s="83"/>
      <c r="X80" s="86"/>
    </row>
    <row r="81" spans="2:47" s="2" customFormat="1" ht="19.5" customHeight="1">
      <c r="C81" s="13"/>
      <c r="D81" s="71" t="s">
        <v>37</v>
      </c>
      <c r="E81" s="69" t="s">
        <v>61</v>
      </c>
      <c r="F81" s="69"/>
      <c r="G81" s="69"/>
      <c r="H81" s="69"/>
      <c r="I81" s="69"/>
      <c r="J81" s="69"/>
      <c r="K81" s="69"/>
      <c r="L81" s="69"/>
      <c r="M81" s="69"/>
      <c r="N81" s="69"/>
      <c r="O81" s="69"/>
      <c r="P81" s="69"/>
      <c r="Q81" s="69"/>
      <c r="R81" s="69"/>
      <c r="S81" s="70"/>
      <c r="V81" s="18"/>
      <c r="W81" s="83"/>
      <c r="X81" s="86"/>
    </row>
    <row r="82" spans="2:47" s="2" customFormat="1" ht="19.5" customHeight="1">
      <c r="C82" s="13"/>
      <c r="D82" s="71" t="s">
        <v>39</v>
      </c>
      <c r="E82" s="69" t="s">
        <v>62</v>
      </c>
      <c r="F82" s="69"/>
      <c r="G82" s="69"/>
      <c r="H82" s="69"/>
      <c r="I82" s="69"/>
      <c r="J82" s="69"/>
      <c r="K82" s="69"/>
      <c r="L82" s="69"/>
      <c r="M82" s="69"/>
      <c r="N82" s="69"/>
      <c r="O82" s="69"/>
      <c r="P82" s="69"/>
      <c r="Q82" s="69"/>
      <c r="R82" s="69"/>
      <c r="S82" s="70"/>
      <c r="V82" s="18"/>
      <c r="W82" s="83"/>
      <c r="X82" s="86"/>
    </row>
    <row r="83" spans="2:47" s="2" customFormat="1" ht="19.5" customHeight="1">
      <c r="C83" s="13"/>
      <c r="D83" s="71" t="s">
        <v>41</v>
      </c>
      <c r="E83" s="69" t="s">
        <v>63</v>
      </c>
      <c r="F83" s="69"/>
      <c r="G83" s="69"/>
      <c r="H83" s="69"/>
      <c r="I83" s="69"/>
      <c r="J83" s="69"/>
      <c r="K83" s="69"/>
      <c r="L83" s="69"/>
      <c r="M83" s="69"/>
      <c r="N83" s="69"/>
      <c r="O83" s="69"/>
      <c r="P83" s="69"/>
      <c r="Q83" s="69"/>
      <c r="R83" s="69"/>
      <c r="S83" s="70"/>
      <c r="V83" s="18"/>
      <c r="W83" s="83"/>
      <c r="X83" s="86"/>
    </row>
    <row r="84" spans="2:47" s="2" customFormat="1" ht="19.5" customHeight="1" thickBot="1">
      <c r="C84" s="14"/>
      <c r="D84" s="71" t="s">
        <v>43</v>
      </c>
      <c r="E84" s="69" t="s">
        <v>54</v>
      </c>
      <c r="F84" s="69"/>
      <c r="G84" s="69"/>
      <c r="H84" s="69"/>
      <c r="I84" s="69"/>
      <c r="J84" s="69"/>
      <c r="K84" s="69"/>
      <c r="L84" s="69"/>
      <c r="M84" s="69"/>
      <c r="N84" s="69"/>
      <c r="O84" s="69"/>
      <c r="P84" s="69"/>
      <c r="Q84" s="69"/>
      <c r="R84" s="69"/>
      <c r="S84" s="70"/>
      <c r="V84" s="18"/>
      <c r="W84" s="83"/>
      <c r="X84" s="86"/>
    </row>
    <row r="85" spans="2:47" s="2" customFormat="1" ht="7.5" customHeight="1">
      <c r="V85" s="18"/>
      <c r="W85" s="83"/>
      <c r="X85" s="86"/>
    </row>
    <row r="86" spans="2:47" s="2" customFormat="1" ht="16.5" customHeight="1" thickBot="1">
      <c r="B86" s="1"/>
      <c r="C86" s="1" t="s">
        <v>134</v>
      </c>
      <c r="D86" s="7"/>
      <c r="E86" s="7"/>
      <c r="F86" s="7"/>
      <c r="G86" s="7"/>
      <c r="H86" s="7"/>
      <c r="I86" s="7"/>
      <c r="J86" s="7"/>
      <c r="K86" s="7"/>
      <c r="L86" s="7"/>
      <c r="M86" s="7"/>
      <c r="N86" s="7"/>
      <c r="O86" s="7"/>
      <c r="P86" s="7"/>
      <c r="Q86" s="7"/>
      <c r="R86" s="7"/>
      <c r="S86" s="7"/>
      <c r="T86" s="1"/>
      <c r="U86" s="7"/>
      <c r="V86" s="18"/>
      <c r="W86" s="19"/>
      <c r="X86" s="85"/>
      <c r="Y86" s="7"/>
      <c r="Z86" s="7"/>
      <c r="AA86" s="7"/>
      <c r="AB86" s="7"/>
      <c r="AC86" s="7"/>
      <c r="AD86" s="7"/>
      <c r="AE86" s="1"/>
    </row>
    <row r="87" spans="2:47" s="2" customFormat="1" ht="15.75" customHeight="1">
      <c r="C87" s="113"/>
      <c r="D87" s="114"/>
      <c r="E87" s="114"/>
      <c r="F87" s="114"/>
      <c r="G87" s="114"/>
      <c r="H87" s="114"/>
      <c r="I87" s="114"/>
      <c r="J87" s="114"/>
      <c r="K87" s="114"/>
      <c r="L87" s="114"/>
      <c r="M87" s="114"/>
      <c r="N87" s="114"/>
      <c r="O87" s="114"/>
      <c r="P87" s="114"/>
      <c r="Q87" s="114"/>
      <c r="R87" s="114"/>
      <c r="S87" s="115"/>
      <c r="V87" s="18"/>
      <c r="W87" s="83" t="str">
        <f>IF(C84="○","変化なし","グレー")</f>
        <v>グレー</v>
      </c>
      <c r="X87" s="86"/>
    </row>
    <row r="88" spans="2:47" s="2" customFormat="1" ht="15.75" customHeight="1" thickBot="1">
      <c r="C88" s="116"/>
      <c r="D88" s="117"/>
      <c r="E88" s="117"/>
      <c r="F88" s="117"/>
      <c r="G88" s="117"/>
      <c r="H88" s="117"/>
      <c r="I88" s="117"/>
      <c r="J88" s="117"/>
      <c r="K88" s="117"/>
      <c r="L88" s="117"/>
      <c r="M88" s="117"/>
      <c r="N88" s="117"/>
      <c r="O88" s="117"/>
      <c r="P88" s="117"/>
      <c r="Q88" s="117"/>
      <c r="R88" s="117"/>
      <c r="S88" s="118"/>
      <c r="V88" s="7"/>
      <c r="W88" s="83"/>
      <c r="X88" s="86"/>
    </row>
    <row r="89" spans="2:47" ht="19.5" customHeight="1">
      <c r="V89" s="7"/>
    </row>
    <row r="90" spans="2:47" s="2" customFormat="1" ht="16.5" customHeight="1" thickBot="1">
      <c r="C90" s="61" t="s">
        <v>64</v>
      </c>
      <c r="D90" s="7" t="s">
        <v>102</v>
      </c>
      <c r="E90" s="7"/>
      <c r="F90" s="7"/>
      <c r="G90" s="7"/>
      <c r="H90" s="7"/>
      <c r="I90" s="7"/>
      <c r="J90" s="7"/>
      <c r="K90" s="7"/>
      <c r="L90" s="7"/>
      <c r="M90" s="7"/>
      <c r="N90" s="7"/>
      <c r="O90" s="7"/>
      <c r="P90" s="7"/>
      <c r="Q90" s="7"/>
      <c r="R90" s="7"/>
      <c r="S90" s="7"/>
      <c r="T90" s="1"/>
      <c r="U90" s="7"/>
      <c r="V90" s="7"/>
      <c r="W90" s="19"/>
      <c r="X90" s="85"/>
      <c r="Y90" s="7"/>
      <c r="Z90" s="7"/>
      <c r="AA90" s="7"/>
      <c r="AB90" s="7"/>
      <c r="AC90" s="7"/>
      <c r="AD90" s="7"/>
      <c r="AE90" s="1"/>
      <c r="AF90" s="60"/>
    </row>
    <row r="91" spans="2:47" s="1" customFormat="1" ht="19.5" customHeight="1">
      <c r="C91" s="9"/>
      <c r="D91" s="4" t="s">
        <v>29</v>
      </c>
      <c r="E91" s="6" t="s">
        <v>65</v>
      </c>
      <c r="F91" s="6"/>
      <c r="G91" s="6"/>
      <c r="H91" s="6"/>
      <c r="I91" s="6"/>
      <c r="J91" s="6"/>
      <c r="K91" s="6"/>
      <c r="L91" s="6"/>
      <c r="M91" s="6"/>
      <c r="N91" s="6"/>
      <c r="O91" s="6"/>
      <c r="P91" s="6"/>
      <c r="Q91" s="6"/>
      <c r="R91" s="6"/>
      <c r="S91" s="5"/>
      <c r="T91" s="7"/>
      <c r="U91" s="7"/>
      <c r="V91" s="7"/>
      <c r="W91" s="19">
        <f>COUNTIF(C91:C96,"○")</f>
        <v>0</v>
      </c>
      <c r="X91" s="85"/>
      <c r="Y91" s="7"/>
      <c r="Z91" s="7"/>
      <c r="AA91" s="7"/>
      <c r="AB91" s="7"/>
      <c r="AC91" s="7"/>
      <c r="AD91" s="7"/>
      <c r="AE91" s="7"/>
      <c r="AF91" s="3"/>
      <c r="AG91" s="3"/>
      <c r="AH91" s="3"/>
      <c r="AI91" s="3"/>
      <c r="AJ91" s="3"/>
      <c r="AK91" s="3"/>
      <c r="AL91" s="3"/>
      <c r="AM91" s="3"/>
      <c r="AN91" s="3"/>
      <c r="AO91" s="3"/>
      <c r="AP91" s="3"/>
      <c r="AQ91" s="3"/>
      <c r="AR91" s="2"/>
      <c r="AS91" s="2"/>
      <c r="AT91" s="2"/>
      <c r="AU91" s="2"/>
    </row>
    <row r="92" spans="2:47" s="1" customFormat="1" ht="19.5" customHeight="1">
      <c r="C92" s="10"/>
      <c r="D92" s="4" t="s">
        <v>31</v>
      </c>
      <c r="E92" s="6" t="s">
        <v>66</v>
      </c>
      <c r="F92" s="6"/>
      <c r="G92" s="6"/>
      <c r="H92" s="6"/>
      <c r="I92" s="6"/>
      <c r="J92" s="6"/>
      <c r="K92" s="6"/>
      <c r="L92" s="6"/>
      <c r="M92" s="6"/>
      <c r="N92" s="6"/>
      <c r="O92" s="6"/>
      <c r="P92" s="6"/>
      <c r="Q92" s="6"/>
      <c r="R92" s="6"/>
      <c r="S92" s="5"/>
      <c r="T92" s="7"/>
      <c r="U92" s="7"/>
      <c r="V92" s="7"/>
      <c r="W92" s="19"/>
      <c r="X92" s="85"/>
      <c r="Y92" s="7"/>
      <c r="Z92" s="7"/>
      <c r="AA92" s="7"/>
      <c r="AB92" s="7"/>
      <c r="AC92" s="7"/>
      <c r="AD92" s="7"/>
      <c r="AE92" s="7"/>
      <c r="AF92" s="3"/>
      <c r="AG92" s="3"/>
      <c r="AH92" s="3"/>
      <c r="AI92" s="3"/>
      <c r="AJ92" s="3"/>
      <c r="AK92" s="3"/>
      <c r="AL92" s="3"/>
      <c r="AM92" s="3"/>
      <c r="AN92" s="3"/>
      <c r="AO92" s="3"/>
      <c r="AP92" s="3"/>
      <c r="AQ92" s="3"/>
      <c r="AR92" s="2"/>
      <c r="AS92" s="2"/>
      <c r="AT92" s="2"/>
      <c r="AU92" s="2"/>
    </row>
    <row r="93" spans="2:47" s="1" customFormat="1" ht="19.5" customHeight="1">
      <c r="C93" s="10"/>
      <c r="D93" s="4" t="s">
        <v>33</v>
      </c>
      <c r="E93" s="6" t="s">
        <v>67</v>
      </c>
      <c r="F93" s="6"/>
      <c r="G93" s="6"/>
      <c r="H93" s="6"/>
      <c r="I93" s="6"/>
      <c r="J93" s="6"/>
      <c r="K93" s="6"/>
      <c r="L93" s="6"/>
      <c r="M93" s="6"/>
      <c r="N93" s="6"/>
      <c r="O93" s="6"/>
      <c r="P93" s="6"/>
      <c r="Q93" s="6"/>
      <c r="R93" s="6"/>
      <c r="S93" s="5"/>
      <c r="T93" s="7"/>
      <c r="U93" s="7"/>
      <c r="V93" s="7"/>
      <c r="W93" s="19"/>
      <c r="X93" s="85"/>
      <c r="Y93" s="7"/>
      <c r="Z93" s="7"/>
      <c r="AA93" s="7"/>
      <c r="AB93" s="7"/>
      <c r="AC93" s="7"/>
      <c r="AD93" s="7"/>
      <c r="AE93" s="7"/>
      <c r="AF93" s="3"/>
      <c r="AG93" s="3"/>
      <c r="AH93" s="3"/>
      <c r="AI93" s="3"/>
      <c r="AJ93" s="3"/>
      <c r="AK93" s="3"/>
      <c r="AL93" s="3"/>
      <c r="AM93" s="3"/>
      <c r="AN93" s="3"/>
      <c r="AO93" s="3"/>
      <c r="AP93" s="3"/>
      <c r="AQ93" s="3"/>
      <c r="AR93" s="2"/>
      <c r="AS93" s="2"/>
      <c r="AT93" s="2"/>
      <c r="AU93" s="2"/>
    </row>
    <row r="94" spans="2:47" s="1" customFormat="1" ht="19.5" customHeight="1">
      <c r="C94" s="10"/>
      <c r="D94" s="4" t="s">
        <v>35</v>
      </c>
      <c r="E94" s="6" t="s">
        <v>68</v>
      </c>
      <c r="F94" s="6"/>
      <c r="G94" s="6"/>
      <c r="H94" s="6"/>
      <c r="I94" s="6"/>
      <c r="J94" s="6"/>
      <c r="K94" s="6"/>
      <c r="L94" s="6"/>
      <c r="M94" s="6"/>
      <c r="N94" s="6"/>
      <c r="O94" s="6"/>
      <c r="P94" s="6"/>
      <c r="Q94" s="6"/>
      <c r="R94" s="6"/>
      <c r="S94" s="5"/>
      <c r="T94" s="7"/>
      <c r="U94" s="7"/>
      <c r="V94" s="7"/>
      <c r="W94" s="19"/>
      <c r="X94" s="85"/>
      <c r="Y94" s="7"/>
      <c r="Z94" s="7"/>
      <c r="AA94" s="7"/>
      <c r="AB94" s="7"/>
      <c r="AC94" s="7"/>
      <c r="AD94" s="7"/>
      <c r="AE94" s="7"/>
      <c r="AF94" s="3"/>
      <c r="AG94" s="3"/>
      <c r="AH94" s="3"/>
      <c r="AI94" s="3"/>
      <c r="AJ94" s="3"/>
      <c r="AK94" s="3"/>
      <c r="AL94" s="3"/>
      <c r="AM94" s="3"/>
      <c r="AN94" s="3"/>
      <c r="AO94" s="3"/>
      <c r="AP94" s="3"/>
      <c r="AQ94" s="3"/>
      <c r="AR94" s="2"/>
      <c r="AS94" s="2"/>
      <c r="AT94" s="2"/>
      <c r="AU94" s="2"/>
    </row>
    <row r="95" spans="2:47" s="1" customFormat="1" ht="19.5" customHeight="1">
      <c r="C95" s="10"/>
      <c r="D95" s="4" t="s">
        <v>37</v>
      </c>
      <c r="E95" s="6" t="s">
        <v>69</v>
      </c>
      <c r="F95" s="6"/>
      <c r="G95" s="6"/>
      <c r="H95" s="6"/>
      <c r="I95" s="6"/>
      <c r="J95" s="6"/>
      <c r="K95" s="6"/>
      <c r="L95" s="6"/>
      <c r="M95" s="6"/>
      <c r="N95" s="6"/>
      <c r="O95" s="6"/>
      <c r="P95" s="6"/>
      <c r="Q95" s="6"/>
      <c r="R95" s="6"/>
      <c r="S95" s="5"/>
      <c r="T95" s="7"/>
      <c r="U95" s="7"/>
      <c r="V95" s="7"/>
      <c r="W95" s="19"/>
      <c r="X95" s="85"/>
      <c r="Y95" s="7"/>
      <c r="Z95" s="7"/>
      <c r="AA95" s="7"/>
      <c r="AB95" s="7"/>
      <c r="AC95" s="7"/>
      <c r="AD95" s="7"/>
      <c r="AE95" s="7"/>
      <c r="AF95" s="3"/>
      <c r="AG95" s="3"/>
      <c r="AH95" s="3"/>
      <c r="AI95" s="3"/>
      <c r="AJ95" s="3"/>
      <c r="AK95" s="3"/>
      <c r="AL95" s="3"/>
      <c r="AM95" s="3"/>
      <c r="AN95" s="3"/>
      <c r="AO95" s="3"/>
      <c r="AP95" s="3"/>
      <c r="AQ95" s="3"/>
      <c r="AR95" s="2"/>
      <c r="AS95" s="2"/>
      <c r="AT95" s="2"/>
      <c r="AU95" s="2"/>
    </row>
    <row r="96" spans="2:47" s="1" customFormat="1" ht="19.5" customHeight="1" thickBot="1">
      <c r="C96" s="11"/>
      <c r="D96" s="4" t="s">
        <v>39</v>
      </c>
      <c r="E96" s="6" t="s">
        <v>70</v>
      </c>
      <c r="F96" s="6"/>
      <c r="G96" s="6"/>
      <c r="H96" s="6"/>
      <c r="I96" s="6"/>
      <c r="J96" s="6"/>
      <c r="K96" s="6"/>
      <c r="L96" s="6"/>
      <c r="M96" s="6"/>
      <c r="N96" s="6"/>
      <c r="O96" s="6"/>
      <c r="P96" s="6"/>
      <c r="Q96" s="6"/>
      <c r="R96" s="6"/>
      <c r="S96" s="5"/>
      <c r="V96" s="7"/>
      <c r="W96" s="84"/>
      <c r="X96" s="89"/>
      <c r="AF96" s="2"/>
      <c r="AG96" s="2"/>
      <c r="AH96" s="2"/>
      <c r="AI96" s="2"/>
      <c r="AJ96" s="2"/>
      <c r="AK96" s="2"/>
      <c r="AL96" s="2"/>
      <c r="AM96" s="2"/>
      <c r="AN96" s="2"/>
      <c r="AO96" s="2"/>
      <c r="AP96" s="2"/>
      <c r="AQ96" s="2"/>
      <c r="AR96" s="2"/>
      <c r="AS96" s="2"/>
      <c r="AT96" s="2"/>
      <c r="AU96" s="2"/>
    </row>
    <row r="97" spans="2:47" s="1" customFormat="1" ht="7.5" customHeight="1">
      <c r="V97" s="7"/>
      <c r="W97" s="84"/>
      <c r="X97" s="89"/>
      <c r="AF97" s="2"/>
      <c r="AG97" s="2"/>
      <c r="AH97" s="2"/>
      <c r="AI97" s="2"/>
      <c r="AJ97" s="2"/>
      <c r="AK97" s="2"/>
      <c r="AL97" s="2"/>
      <c r="AM97" s="2"/>
      <c r="AN97" s="2"/>
      <c r="AO97" s="2"/>
      <c r="AP97" s="2"/>
      <c r="AQ97" s="2"/>
      <c r="AR97" s="2"/>
      <c r="AS97" s="2"/>
      <c r="AT97" s="2"/>
      <c r="AU97" s="2"/>
    </row>
    <row r="98" spans="2:47" s="2" customFormat="1" ht="16.5" customHeight="1">
      <c r="B98" s="1"/>
      <c r="C98" s="8" t="s">
        <v>1</v>
      </c>
      <c r="D98" s="7" t="s">
        <v>71</v>
      </c>
      <c r="E98" s="7"/>
      <c r="F98" s="7"/>
      <c r="G98" s="7"/>
      <c r="H98" s="7"/>
      <c r="I98" s="7"/>
      <c r="J98" s="7"/>
      <c r="K98" s="7"/>
      <c r="L98" s="7"/>
      <c r="M98" s="7"/>
      <c r="N98" s="7"/>
      <c r="O98" s="7"/>
      <c r="P98" s="7"/>
      <c r="Q98" s="7"/>
      <c r="R98" s="7"/>
      <c r="S98" s="7"/>
      <c r="T98" s="1"/>
      <c r="U98" s="7"/>
      <c r="V98" s="7"/>
      <c r="W98" s="19"/>
      <c r="X98" s="85"/>
      <c r="Y98" s="7"/>
      <c r="Z98" s="7"/>
      <c r="AA98" s="7"/>
      <c r="AB98" s="7"/>
      <c r="AC98" s="7"/>
      <c r="AD98" s="7"/>
      <c r="AE98" s="1"/>
    </row>
    <row r="99" spans="2:47" ht="26.1" customHeight="1">
      <c r="V99" s="7"/>
    </row>
    <row r="100" spans="2:47" ht="26.1" customHeight="1">
      <c r="V100" s="7"/>
    </row>
    <row r="101" spans="2:47" ht="26.1" customHeight="1">
      <c r="V101" s="7"/>
    </row>
    <row r="102" spans="2:47" ht="26.1" customHeight="1">
      <c r="V102" s="7"/>
    </row>
    <row r="103" spans="2:47" ht="26.1" customHeight="1">
      <c r="V103" s="7"/>
    </row>
    <row r="104" spans="2:47" ht="26.1" customHeight="1">
      <c r="V104" s="7"/>
    </row>
  </sheetData>
  <sheetProtection sheet="1" selectLockedCells="1"/>
  <mergeCells count="52">
    <mergeCell ref="E31:S31"/>
    <mergeCell ref="C7:S8"/>
    <mergeCell ref="C13:S19"/>
    <mergeCell ref="E22:S22"/>
    <mergeCell ref="E23:S23"/>
    <mergeCell ref="E24:S24"/>
    <mergeCell ref="E25:S25"/>
    <mergeCell ref="E26:S26"/>
    <mergeCell ref="E27:S27"/>
    <mergeCell ref="E28:S28"/>
    <mergeCell ref="E29:S29"/>
    <mergeCell ref="E30:S30"/>
    <mergeCell ref="E32:S32"/>
    <mergeCell ref="C35:S36"/>
    <mergeCell ref="C39:S40"/>
    <mergeCell ref="C46:M46"/>
    <mergeCell ref="N46:O46"/>
    <mergeCell ref="P46:Q46"/>
    <mergeCell ref="R46:S46"/>
    <mergeCell ref="N47:O47"/>
    <mergeCell ref="P47:Q47"/>
    <mergeCell ref="R47:S47"/>
    <mergeCell ref="N48:O48"/>
    <mergeCell ref="P48:Q48"/>
    <mergeCell ref="R48:S48"/>
    <mergeCell ref="N49:O49"/>
    <mergeCell ref="P49:Q49"/>
    <mergeCell ref="R49:S49"/>
    <mergeCell ref="N50:O50"/>
    <mergeCell ref="P50:Q50"/>
    <mergeCell ref="R50:S50"/>
    <mergeCell ref="N51:O51"/>
    <mergeCell ref="P51:Q51"/>
    <mergeCell ref="R51:S51"/>
    <mergeCell ref="N52:O52"/>
    <mergeCell ref="P52:Q52"/>
    <mergeCell ref="R52:S52"/>
    <mergeCell ref="N53:O53"/>
    <mergeCell ref="P53:Q53"/>
    <mergeCell ref="R53:S53"/>
    <mergeCell ref="N54:O54"/>
    <mergeCell ref="P54:Q54"/>
    <mergeCell ref="R54:S54"/>
    <mergeCell ref="C59:S60"/>
    <mergeCell ref="C73:S74"/>
    <mergeCell ref="C87:S88"/>
    <mergeCell ref="N55:O55"/>
    <mergeCell ref="P55:Q55"/>
    <mergeCell ref="R55:S55"/>
    <mergeCell ref="N56:O56"/>
    <mergeCell ref="P56:Q56"/>
    <mergeCell ref="R56:S56"/>
  </mergeCells>
  <phoneticPr fontId="4"/>
  <conditionalFormatting sqref="C22:C32">
    <cfRule type="expression" dxfId="561" priority="35">
      <formula>$W$22=0</formula>
    </cfRule>
    <cfRule type="expression" dxfId="560" priority="34">
      <formula>$W$22&gt;1</formula>
    </cfRule>
  </conditionalFormatting>
  <conditionalFormatting sqref="C63:C70">
    <cfRule type="expression" dxfId="559" priority="18">
      <formula>$W$63=0</formula>
    </cfRule>
  </conditionalFormatting>
  <conditionalFormatting sqref="C77:C84">
    <cfRule type="expression" dxfId="558" priority="16">
      <formula>$W$77=0</formula>
    </cfRule>
  </conditionalFormatting>
  <conditionalFormatting sqref="C91:C96">
    <cfRule type="expression" dxfId="557" priority="13">
      <formula>$W$91&gt;1</formula>
    </cfRule>
    <cfRule type="expression" dxfId="556" priority="14">
      <formula>$W$91=0</formula>
    </cfRule>
  </conditionalFormatting>
  <conditionalFormatting sqref="C7:S8">
    <cfRule type="containsBlanks" dxfId="555" priority="37">
      <formula>LEN(TRIM(C7))=0</formula>
    </cfRule>
  </conditionalFormatting>
  <conditionalFormatting sqref="C13:S19">
    <cfRule type="containsBlanks" dxfId="554" priority="38">
      <formula>LEN(TRIM(C13))=0</formula>
    </cfRule>
  </conditionalFormatting>
  <conditionalFormatting sqref="C35:S36 C39:S40 C73:S74 C87:S88 C59:S60">
    <cfRule type="containsBlanks" dxfId="553" priority="36">
      <formula>LEN(TRIM(C35))=0</formula>
    </cfRule>
  </conditionalFormatting>
  <conditionalFormatting sqref="C35:S36">
    <cfRule type="expression" dxfId="552" priority="33">
      <formula>$W$35="グレー"</formula>
    </cfRule>
    <cfRule type="expression" dxfId="551" priority="10">
      <formula>$W$26="エラー"</formula>
    </cfRule>
  </conditionalFormatting>
  <conditionalFormatting sqref="C39:S40">
    <cfRule type="expression" dxfId="550" priority="9">
      <formula>$W$32="エラー"</formula>
    </cfRule>
    <cfRule type="expression" dxfId="549" priority="32">
      <formula>$W$39="グレー"</formula>
    </cfRule>
  </conditionalFormatting>
  <conditionalFormatting sqref="C59:S60">
    <cfRule type="expression" dxfId="546" priority="2">
      <formula>$W$51="エラー"</formula>
    </cfRule>
    <cfRule type="expression" dxfId="545" priority="3">
      <formula>$W$50="エラー"</formula>
    </cfRule>
    <cfRule type="expression" dxfId="544" priority="11">
      <formula>$X$56&gt;1</formula>
    </cfRule>
    <cfRule type="expression" dxfId="543" priority="12">
      <formula>$W$59="グレー"</formula>
    </cfRule>
    <cfRule type="expression" dxfId="542" priority="1">
      <formula>$W$52="エラー"</formula>
    </cfRule>
  </conditionalFormatting>
  <conditionalFormatting sqref="C73:S74">
    <cfRule type="expression" dxfId="541" priority="17">
      <formula>$W$73="グレー"</formula>
    </cfRule>
  </conditionalFormatting>
  <conditionalFormatting sqref="C87:S88">
    <cfRule type="expression" dxfId="540" priority="15">
      <formula>$W$87="グレー"</formula>
    </cfRule>
  </conditionalFormatting>
  <conditionalFormatting sqref="N47:O56">
    <cfRule type="expression" dxfId="539" priority="31">
      <formula>$W$47&gt;1</formula>
    </cfRule>
    <cfRule type="expression" dxfId="538" priority="7">
      <formula>$W$47=0</formula>
    </cfRule>
  </conditionalFormatting>
  <conditionalFormatting sqref="N47:S47">
    <cfRule type="expression" dxfId="537" priority="28">
      <formula>$X$47&gt;1</formula>
    </cfRule>
  </conditionalFormatting>
  <conditionalFormatting sqref="N48:S48">
    <cfRule type="expression" dxfId="536" priority="27">
      <formula>$X$48&gt;1</formula>
    </cfRule>
  </conditionalFormatting>
  <conditionalFormatting sqref="N49:S49">
    <cfRule type="expression" dxfId="535" priority="26">
      <formula>$X$49&gt;1</formula>
    </cfRule>
  </conditionalFormatting>
  <conditionalFormatting sqref="N50:S50">
    <cfRule type="expression" dxfId="534" priority="25">
      <formula>$X$50&gt;1</formula>
    </cfRule>
  </conditionalFormatting>
  <conditionalFormatting sqref="N51:S51">
    <cfRule type="expression" dxfId="533" priority="24">
      <formula>$X$51&gt;1</formula>
    </cfRule>
  </conditionalFormatting>
  <conditionalFormatting sqref="N52:S52">
    <cfRule type="expression" dxfId="532" priority="23">
      <formula>$X$52&gt;1</formula>
    </cfRule>
  </conditionalFormatting>
  <conditionalFormatting sqref="N53:S53">
    <cfRule type="expression" dxfId="531" priority="22">
      <formula>$X$53&gt;1</formula>
    </cfRule>
  </conditionalFormatting>
  <conditionalFormatting sqref="N54:S54">
    <cfRule type="expression" dxfId="530" priority="21">
      <formula>$X$54&gt;1</formula>
    </cfRule>
  </conditionalFormatting>
  <conditionalFormatting sqref="N55:S55">
    <cfRule type="expression" dxfId="529" priority="20">
      <formula>$X$55&gt;1</formula>
    </cfRule>
  </conditionalFormatting>
  <conditionalFormatting sqref="N56:S56">
    <cfRule type="expression" dxfId="528" priority="19">
      <formula>$X$56&gt;1</formula>
    </cfRule>
  </conditionalFormatting>
  <conditionalFormatting sqref="P47:Q56">
    <cfRule type="expression" dxfId="527" priority="30">
      <formula>$W$48&gt;1</formula>
    </cfRule>
    <cfRule type="expression" dxfId="526" priority="6">
      <formula>$W$48=0</formula>
    </cfRule>
  </conditionalFormatting>
  <conditionalFormatting sqref="R47:S56">
    <cfRule type="expression" dxfId="525" priority="29">
      <formula>$W$49&gt;1</formula>
    </cfRule>
    <cfRule type="expression" dxfId="524" priority="8">
      <formula>$W$49=0</formula>
    </cfRule>
  </conditionalFormatting>
  <dataValidations count="1">
    <dataValidation type="list" allowBlank="1" showInputMessage="1" showErrorMessage="1" sqref="C22:C32 N47:S56 C63:C70 C77:C84 C91:C96" xr:uid="{1DD5D60B-6B3F-4DF8-967F-902107F2B24A}">
      <formula1>$V$1:$V$2</formula1>
    </dataValidation>
  </dataValidations>
  <printOptions horizontalCentered="1"/>
  <pageMargins left="0.55118110236220474" right="0.55118110236220474" top="0.35433070866141736" bottom="0.35433070866141736" header="0.31496062992125984" footer="0.31496062992125984"/>
  <pageSetup paperSize="9" scale="78" orientation="portrait" useFirstPageNumber="1" r:id="rId1"/>
  <headerFooter>
    <oddFooter>&amp;C&amp;"ＭＳ ゴシック,標準"&amp;P&amp;R&amp;"ＭＳ ゴシック,標準"&amp;A</oddFooter>
  </headerFooter>
  <rowBreaks count="1" manualBreakCount="1">
    <brk id="4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5" id="{BC88E191-FB6B-4F8A-B1BC-14C960F74C13}">
            <xm:f>'1調査票（問１）'!$W$56="SQ3回答後、問2以降へ"</xm:f>
            <x14:dxf>
              <fill>
                <patternFill>
                  <bgColor rgb="FF808080"/>
                </patternFill>
              </fill>
            </x14:dxf>
          </x14:cfRule>
          <xm:sqref>C59:S60 C7:S8 C13:S19 C22:C32 C35:S36 C39:S40 N47:S56 C63:C70 C73:S74 C77:C84 C87:S88 C91:C96</xm:sqref>
        </x14:conditionalFormatting>
        <x14:conditionalFormatting xmlns:xm="http://schemas.microsoft.com/office/excel/2006/main">
          <x14:cfRule type="expression" priority="4" id="{E54B19BE-C04F-4C16-9101-BA8213D92B43}">
            <xm:f>'1調査票（問１）'!$W$55="問2以降へ"</xm:f>
            <x14:dxf>
              <fill>
                <patternFill>
                  <bgColor rgb="FF808080"/>
                </patternFill>
              </fill>
            </x14:dxf>
          </x14:cfRule>
          <xm:sqref>C59:S60 C7:S8 C13:S19 C22:C32 C35:S36 C39:S40 N47:S56 C63:C70 X72 C73:S74 C77:C84 C87:S88 C91:C96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1調査票（表紙）</vt:lpstr>
      <vt:lpstr>1調査票（問１）</vt:lpstr>
      <vt:lpstr>2調査票（SQ1）(1)</vt:lpstr>
      <vt:lpstr>2調査票（SQ1）(2)</vt:lpstr>
      <vt:lpstr>2調査票（SQ1）(3)</vt:lpstr>
      <vt:lpstr>2調査票（SQ1）(4)</vt:lpstr>
      <vt:lpstr>2調査票（SQ1）(5)</vt:lpstr>
      <vt:lpstr>2調査票（SQ1）(6)</vt:lpstr>
      <vt:lpstr>2調査票（SQ1）(7)</vt:lpstr>
      <vt:lpstr>2調査票（SQ1）(8)</vt:lpstr>
      <vt:lpstr>2調査票（SQ1）(9)</vt:lpstr>
      <vt:lpstr>2調査票（SQ1）(10)</vt:lpstr>
      <vt:lpstr>2調査票（SQ1）(11)</vt:lpstr>
      <vt:lpstr>2調査票（SQ1）(12)</vt:lpstr>
      <vt:lpstr>2調査票（SQ1）(13)</vt:lpstr>
      <vt:lpstr>2調査票（SQ1）(14)</vt:lpstr>
      <vt:lpstr>2調査票（SQ1）(15)</vt:lpstr>
      <vt:lpstr>2調査票（SQ1）(16)</vt:lpstr>
      <vt:lpstr>2調査票（SQ1）(17)</vt:lpstr>
      <vt:lpstr>2調査票（SQ1）(18)</vt:lpstr>
      <vt:lpstr>2調査票（SQ1）(19)</vt:lpstr>
      <vt:lpstr>2調査票（SQ1）(20)</vt:lpstr>
      <vt:lpstr>3調査票（SQ2-）</vt:lpstr>
      <vt:lpstr>（非表示）回答欄について</vt:lpstr>
      <vt:lpstr>'1調査票（表紙）'!Print_Area</vt:lpstr>
      <vt:lpstr>'1調査票（問１）'!Print_Area</vt:lpstr>
      <vt:lpstr>'2調査票（SQ1）(1)'!Print_Area</vt:lpstr>
      <vt:lpstr>'2調査票（SQ1）(10)'!Print_Area</vt:lpstr>
      <vt:lpstr>'2調査票（SQ1）(11)'!Print_Area</vt:lpstr>
      <vt:lpstr>'2調査票（SQ1）(12)'!Print_Area</vt:lpstr>
      <vt:lpstr>'2調査票（SQ1）(13)'!Print_Area</vt:lpstr>
      <vt:lpstr>'2調査票（SQ1）(14)'!Print_Area</vt:lpstr>
      <vt:lpstr>'2調査票（SQ1）(15)'!Print_Area</vt:lpstr>
      <vt:lpstr>'2調査票（SQ1）(16)'!Print_Area</vt:lpstr>
      <vt:lpstr>'2調査票（SQ1）(17)'!Print_Area</vt:lpstr>
      <vt:lpstr>'2調査票（SQ1）(18)'!Print_Area</vt:lpstr>
      <vt:lpstr>'2調査票（SQ1）(19)'!Print_Area</vt:lpstr>
      <vt:lpstr>'2調査票（SQ1）(2)'!Print_Area</vt:lpstr>
      <vt:lpstr>'2調査票（SQ1）(20)'!Print_Area</vt:lpstr>
      <vt:lpstr>'2調査票（SQ1）(3)'!Print_Area</vt:lpstr>
      <vt:lpstr>'2調査票（SQ1）(4)'!Print_Area</vt:lpstr>
      <vt:lpstr>'2調査票（SQ1）(5)'!Print_Area</vt:lpstr>
      <vt:lpstr>'2調査票（SQ1）(6)'!Print_Area</vt:lpstr>
      <vt:lpstr>'2調査票（SQ1）(7)'!Print_Area</vt:lpstr>
      <vt:lpstr>'2調査票（SQ1）(8)'!Print_Area</vt:lpstr>
      <vt:lpstr>'2調査票（SQ1）(9)'!Print_Area</vt:lpstr>
      <vt:lpstr>'3調査票（SQ2-）'!Print_Area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朋花</dc:creator>
  <cp:lastModifiedBy>末廣 美羽</cp:lastModifiedBy>
  <cp:lastPrinted>2024-05-02T04:52:52Z</cp:lastPrinted>
  <dcterms:created xsi:type="dcterms:W3CDTF">2015-06-05T18:19:34Z</dcterms:created>
  <dcterms:modified xsi:type="dcterms:W3CDTF">2024-05-10T02:29:58Z</dcterms:modified>
</cp:coreProperties>
</file>